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<sst xmlns="http://schemas.openxmlformats.org/spreadsheetml/2006/main" count="432" uniqueCount="333">
  <si>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</si>
  <si>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</si>
  <si>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</si>
  <si>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</si>
  <si>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</si>
  <si>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</si>
  <si>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</si>
  <si>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</si>
  <si>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</si>
  <si>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</si>
  <si>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</si>
  <si>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</si>
  <si>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</si>
  <si>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</si>
  <si>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</si>
  <si>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</si>
  <si>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</si>
  <si>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</si>
  <si>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</si>
  <si>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</si>
  <si>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</si>
  <si>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</si>
  <si>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</si>
  <si>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</si>
  <si>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</si>
  <si>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</si>
  <si>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</si>
  <si>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</si>
  <si>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</si>
  <si>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</si>
  <si>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</si>
  <si>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</si>
  <si>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</si>
  <si>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</si>
  <si>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</si>
  <si>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</si>
  <si>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</si>
  <si>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</si>
  <si>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</si>
  <si>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</si>
  <si>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</si>
  <si>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</si>
  <si>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</si>
  <si>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</si>
  <si>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</si>
  <si>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</si>
  <si>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</si>
  <si>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</si>
  <si>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</si>
  <si>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</si>
  <si>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</si>
  <si>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</si>
  <si>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</si>
  <si>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</si>
  <si>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</si>
  <si>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</si>
  <si>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</si>
  <si>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</si>
  <si>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</si>
  <si>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</si>
  <si>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</si>
  <si>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</si>
  <si>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</si>
  <si>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</si>
  <si>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</si>
  <si>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</si>
  <si>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</si>
  <si>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</si>
  <si>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</si>
  <si>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</si>
  <si>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</si>
  <si>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</si>
  <si>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</si>
  <si>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</si>
  <si>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</si>
  <si>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</si>
  <si>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</si>
  <si>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</si>
  <si>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</si>
  <si>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</si>
  <si>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</si>
  <si>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</si>
  <si>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</si>
  <si>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</si>
  <si>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</si>
  <si>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</si>
  <si>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</si>
  <si>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</si>
  <si>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</si>
  <si>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</si>
  <si>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</si>
  <si>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</si>
  <si>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</si>
  <si>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</si>
  <si>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</si>
  <si>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</si>
  <si>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</si>
  <si>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</si>
  <si>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</si>
  <si>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</si>
  <si>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</si>
  <si>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</si>
  <si>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</si>
  <si>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</si>
  <si>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</si>
  <si>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</si>
  <si>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</si>
  <si>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</si>
  <si>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</si>
  <si>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</si>
  <si>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</si>
  <si>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</si>
  <si>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</si>
  <si>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</si>
  <si>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</si>
  <si>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</si>
  <si>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</si>
  <si>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</si>
  <si>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</si>
  <si>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</si>
  <si>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</si>
  <si>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</si>
  <si>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</si>
  <si>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</si>
  <si>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</si>
  <si>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</si>
  <si>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</si>
  <si>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</si>
  <si>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</si>
  <si>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</si>
  <si>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</si>
  <si>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</si>
  <si>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</si>
  <si>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</si>
  <si>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</si>
  <si>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</si>
  <si>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</si>
  <si>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</si>
  <si>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</si>
  <si>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</si>
  <si>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</si>
  <si>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</si>
  <si>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</si>
  <si>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</si>
  <si>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</si>
  <si>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</si>
  <si>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</si>
  <si>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</si>
  <si>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</si>
  <si>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</si>
  <si>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</si>
  <si>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</si>
  <si>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</si>
  <si>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</si>
  <si>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</si>
  <si>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</si>
  <si>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</si>
  <si>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</si>
  <si>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</si>
  <si>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</si>
  <si>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</si>
  <si>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</si>
  <si>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</si>
  <si>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</si>
  <si>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</si>
  <si>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</si>
  <si>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</si>
  <si>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</si>
  <si>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</si>
  <si>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</si>
  <si>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</si>
  <si>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</si>
  <si>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</si>
  <si>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</si>
  <si>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</si>
  <si>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</si>
  <si>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</si>
  <si>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</si>
  <si>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</si>
  <si>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</si>
  <si>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</si>
  <si>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</si>
  <si>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</si>
  <si>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</si>
  <si>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</si>
  <si>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</si>
  <si>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</si>
  <si>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</si>
  <si>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</si>
  <si>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</si>
  <si>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</si>
  <si>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</si>
  <si>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</si>
  <si>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</si>
  <si>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</si>
  <si>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</si>
  <si>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</si>
  <si>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</si>
  <si>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</si>
  <si>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</si>
  <si>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</si>
  <si>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</si>
  <si>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</si>
  <si>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</si>
  <si>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</si>
  <si>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</si>
  <si>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</si>
  <si>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</si>
  <si>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</si>
  <si>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</si>
  <si>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</si>
  <si>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</si>
  <si>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</si>
  <si>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</si>
  <si>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</si>
  <si>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</si>
  <si>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</si>
  <si>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</si>
  <si>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</si>
  <si>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</si>
  <si>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</si>
  <si>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</si>
  <si>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</si>
  <si>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</si>
  <si>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</si>
  <si>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</si>
  <si>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</si>
  <si>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</si>
  <si>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</si>
  <si>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</si>
  <si>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</si>
  <si>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</si>
  <si>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</si>
  <si>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</si>
  <si>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</si>
  <si>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</si>
  <si>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</si>
  <si>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</si>
  <si>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</si>
  <si>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</si>
  <si>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</si>
  <si>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</si>
  <si>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</si>
  <si>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</si>
  <si>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</si>
  <si>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</si>
  <si>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</si>
  <si>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</si>
  <si>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</si>
  <si>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</si>
  <si>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</si>
  <si>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</si>
  <si>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</si>
  <si>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</si>
  <si>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</si>
  <si>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</si>
  <si>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</si>
  <si>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</si>
  <si>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</si>
  <si>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</si>
  <si>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</si>
  <si>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</si>
  <si>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</si>
  <si>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</si>
  <si>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</si>
  <si>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</si>
  <si>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</si>
  <si>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</si>
  <si>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</si>
  <si>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</si>
  <si>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</si>
  <si>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</si>
  <si>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</si>
  <si>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</si>
  <si>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</si>
  <si>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</si>
  <si>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</si>
  <si>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</si>
  <si>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</si>
  <si>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</si>
  <si>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</si>
  <si>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</si>
  <si>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</si>
  <si>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</si>
  <si>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</si>
  <si>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</si>
  <si>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</si>
  <si>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</si>
  <si>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</si>
  <si>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</si>
  <si>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</si>
  <si>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</si>
  <si>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</si>
  <si>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</si>
  <si>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</si>
  <si>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</si>
  <si>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</si>
  <si>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</si>
  <si>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</si>
  <si>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</si>
  <si>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</si>
  <si>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</si>
  <si>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</si>
  <si>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</si>
  <si>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</si>
  <si>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</si>
  <si>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</si>
  <si>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</si>
  <si>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</si>
  <si>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</si>
  <si>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</si>
  <si>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</si>
  <si>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</si>
  <si>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</si>
  <si>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</si>
  <si>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</si>
  <si>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</si>
  <si>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</si>
  <si>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</si>
  <si>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</si>
  <si>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</si>
  <si>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</si>
  <si>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</si>
  <si>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</si>
  <si>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Тогульский район</t>
  </si>
  <si>
    <t>Муниципальное казённое общеобразовательное учреждение "Старотогульская основная общеобразовательная школа имени Александра Аксёнова"</t>
  </si>
  <si>
    <t>Кошкин Виктор Александрович</t>
  </si>
  <si>
    <t>директор</t>
  </si>
  <si>
    <t>8(38597)24316</t>
  </si>
  <si>
    <t>kv4444@yandex.ru</t>
  </si>
  <si>
    <t>да</t>
  </si>
  <si>
    <t xml:space="preserve">нет </t>
  </si>
  <si>
    <t>Дважы в год проводится медицинское обследование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</si>
</sst>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thin"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22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 vertical="top" wrapText="1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11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.75" thickBot="1">
      <c r="B9" s="37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.75" thickBot="1">
      <c r="B24" s="37" t="s">
        <v>228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228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228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230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230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230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230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230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230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230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330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230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330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230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330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 t="s">
        <v>228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 t="s">
        <v>331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330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230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230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330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330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230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330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330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230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230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50" t="s">
        <v>102</v>
      </c>
      <c r="C95" s="50"/>
      <c r="D95" s="50"/>
      <c r="E95" s="50"/>
      <c r="F95" s="50"/>
      <c r="G95" s="50"/>
      <c r="H95" s="50"/>
      <c r="I95" s="55"/>
      <c r="J95" s="152" t="s">
        <v>330</v>
      </c>
      <c r="K95" s="152"/>
      <c r="L95" s="152"/>
      <c r="M95" s="152"/>
      <c r="N95" s="40">
        <v>1</v>
      </c>
      <c r="O95" s="40"/>
      <c r="P95" s="40"/>
      <c r="Q95" s="40"/>
    </row>
    <row r="96" spans="2:17" ht="15.75" thickBot="1">
      <c r="B96" s="50" t="s">
        <v>281</v>
      </c>
      <c r="C96" s="50"/>
      <c r="D96" s="50"/>
      <c r="E96" s="50"/>
      <c r="F96" s="50"/>
      <c r="G96" s="50"/>
      <c r="H96" s="50"/>
      <c r="I96" s="55"/>
      <c r="J96" s="152" t="s">
        <v>230</v>
      </c>
      <c r="K96" s="152"/>
      <c r="L96" s="152"/>
      <c r="M96" s="152"/>
      <c r="N96" s="40"/>
      <c r="O96" s="40"/>
      <c r="P96" s="40"/>
      <c r="Q96" s="40"/>
    </row>
    <row r="97" spans="2:17" ht="15.75" thickBot="1">
      <c r="B97" s="50" t="s">
        <v>103</v>
      </c>
      <c r="C97" s="50"/>
      <c r="D97" s="50"/>
      <c r="E97" s="50"/>
      <c r="F97" s="50"/>
      <c r="G97" s="50"/>
      <c r="H97" s="50"/>
      <c r="I97" s="55"/>
      <c r="J97" s="152" t="s">
        <v>230</v>
      </c>
      <c r="K97" s="152"/>
      <c r="L97" s="152"/>
      <c r="M97" s="152"/>
      <c r="N97" s="40"/>
      <c r="O97" s="40"/>
      <c r="P97" s="40"/>
      <c r="Q97" s="40"/>
    </row>
    <row r="98" spans="2:17" ht="15.75" thickBot="1">
      <c r="B98" s="50" t="s">
        <v>104</v>
      </c>
      <c r="C98" s="50"/>
      <c r="D98" s="50"/>
      <c r="E98" s="50"/>
      <c r="F98" s="50"/>
      <c r="G98" s="50"/>
      <c r="H98" s="50"/>
      <c r="I98" s="55"/>
      <c r="J98" s="152" t="s">
        <v>230</v>
      </c>
      <c r="K98" s="152"/>
      <c r="L98" s="152"/>
      <c r="M98" s="152"/>
      <c r="N98" s="40"/>
      <c r="O98" s="40"/>
      <c r="P98" s="40"/>
      <c r="Q98" s="40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50" t="s">
        <v>107</v>
      </c>
      <c r="C102" s="50"/>
      <c r="D102" s="50"/>
      <c r="E102" s="50"/>
      <c r="F102" s="50"/>
      <c r="G102" s="50"/>
      <c r="H102" s="50"/>
      <c r="I102" s="55"/>
      <c r="J102" s="152" t="s">
        <v>330</v>
      </c>
      <c r="K102" s="152"/>
      <c r="L102" s="152"/>
      <c r="M102" s="152"/>
      <c r="N102" s="40">
        <v>1</v>
      </c>
      <c r="O102" s="40"/>
      <c r="P102" s="40"/>
      <c r="Q102" s="40"/>
    </row>
    <row r="103" spans="2:17" ht="15.75" thickBot="1">
      <c r="B103" s="50" t="s">
        <v>108</v>
      </c>
      <c r="C103" s="50"/>
      <c r="D103" s="50"/>
      <c r="E103" s="50"/>
      <c r="F103" s="50"/>
      <c r="G103" s="50"/>
      <c r="H103" s="50"/>
      <c r="I103" s="55"/>
      <c r="J103" s="152" t="s">
        <v>230</v>
      </c>
      <c r="K103" s="152"/>
      <c r="L103" s="152"/>
      <c r="M103" s="152"/>
      <c r="N103" s="40">
        <v>0</v>
      </c>
      <c r="O103" s="40"/>
      <c r="P103" s="40"/>
      <c r="Q103" s="40"/>
    </row>
    <row r="104" spans="2:17" ht="15.75" thickBot="1">
      <c r="B104" s="50" t="s">
        <v>109</v>
      </c>
      <c r="C104" s="50"/>
      <c r="D104" s="50"/>
      <c r="E104" s="50"/>
      <c r="F104" s="50"/>
      <c r="G104" s="50"/>
      <c r="H104" s="50"/>
      <c r="I104" s="55"/>
      <c r="J104" s="152" t="s">
        <v>230</v>
      </c>
      <c r="K104" s="152"/>
      <c r="L104" s="152"/>
      <c r="M104" s="152"/>
      <c r="N104" s="40">
        <v>0</v>
      </c>
      <c r="O104" s="40"/>
      <c r="P104" s="40"/>
      <c r="Q104" s="40"/>
    </row>
    <row r="105" spans="2:17" ht="15.75" thickBot="1">
      <c r="B105" s="50" t="s">
        <v>110</v>
      </c>
      <c r="C105" s="50"/>
      <c r="D105" s="50"/>
      <c r="E105" s="50"/>
      <c r="F105" s="50"/>
      <c r="G105" s="50"/>
      <c r="H105" s="50"/>
      <c r="I105" s="55"/>
      <c r="J105" s="152" t="s">
        <v>230</v>
      </c>
      <c r="K105" s="152"/>
      <c r="L105" s="152"/>
      <c r="M105" s="152"/>
      <c r="N105" s="40">
        <v>0</v>
      </c>
      <c r="O105" s="40"/>
      <c r="P105" s="40"/>
      <c r="Q105" s="40"/>
    </row>
    <row r="106" spans="2:17" ht="15.75" thickBot="1">
      <c r="B106" s="50" t="s">
        <v>111</v>
      </c>
      <c r="C106" s="50"/>
      <c r="D106" s="50"/>
      <c r="E106" s="50"/>
      <c r="F106" s="50"/>
      <c r="G106" s="50"/>
      <c r="H106" s="50"/>
      <c r="I106" s="55"/>
      <c r="J106" s="152" t="s">
        <v>230</v>
      </c>
      <c r="K106" s="152"/>
      <c r="L106" s="152"/>
      <c r="M106" s="152"/>
      <c r="N106" s="40">
        <v>1</v>
      </c>
      <c r="O106" s="40"/>
      <c r="P106" s="40"/>
      <c r="Q106" s="40"/>
    </row>
    <row r="107" spans="2:17" ht="15.75" thickBot="1">
      <c r="B107" s="50" t="s">
        <v>112</v>
      </c>
      <c r="C107" s="50"/>
      <c r="D107" s="50"/>
      <c r="E107" s="50"/>
      <c r="F107" s="50"/>
      <c r="G107" s="50"/>
      <c r="H107" s="50"/>
      <c r="I107" s="55"/>
      <c r="J107" s="152" t="s">
        <v>330</v>
      </c>
      <c r="K107" s="152"/>
      <c r="L107" s="152"/>
      <c r="M107" s="152"/>
      <c r="N107" s="40">
        <v>1</v>
      </c>
      <c r="O107" s="40"/>
      <c r="P107" s="40"/>
      <c r="Q107" s="40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8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0.73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1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1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 t="s">
        <v>332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50" t="s">
        <v>117</v>
      </c>
      <c r="C128" s="50"/>
      <c r="D128" s="50"/>
      <c r="E128" s="50"/>
      <c r="F128" s="50"/>
      <c r="G128" s="50"/>
      <c r="H128" s="50"/>
      <c r="I128" s="55"/>
      <c r="J128" s="118">
        <v>7</v>
      </c>
      <c r="K128" s="119"/>
      <c r="L128" s="119"/>
      <c r="M128" s="120"/>
      <c r="N128" s="114">
        <v>0.64</v>
      </c>
      <c r="O128" s="115"/>
      <c r="P128" s="115"/>
      <c r="Q128" s="116"/>
    </row>
    <row r="129" spans="2:17" ht="15.75" thickBot="1">
      <c r="B129" s="50" t="s">
        <v>118</v>
      </c>
      <c r="C129" s="50"/>
      <c r="D129" s="50"/>
      <c r="E129" s="50"/>
      <c r="F129" s="50"/>
      <c r="G129" s="50"/>
      <c r="H129" s="50"/>
      <c r="I129" s="55"/>
      <c r="J129" s="118">
        <v>2</v>
      </c>
      <c r="K129" s="119"/>
      <c r="L129" s="119"/>
      <c r="M129" s="120"/>
      <c r="N129" s="114">
        <v>0.18</v>
      </c>
      <c r="O129" s="115"/>
      <c r="P129" s="115"/>
      <c r="Q129" s="116"/>
    </row>
    <row r="130" spans="2:17" ht="15.75" thickBot="1">
      <c r="B130" s="50" t="s">
        <v>119</v>
      </c>
      <c r="C130" s="50"/>
      <c r="D130" s="50"/>
      <c r="E130" s="50"/>
      <c r="F130" s="50"/>
      <c r="G130" s="50"/>
      <c r="H130" s="50"/>
      <c r="I130" s="55"/>
      <c r="J130" s="118">
        <v>2</v>
      </c>
      <c r="K130" s="119"/>
      <c r="L130" s="119"/>
      <c r="M130" s="120"/>
      <c r="N130" s="114">
        <v>0.18</v>
      </c>
      <c r="O130" s="115"/>
      <c r="P130" s="115"/>
      <c r="Q130" s="116"/>
    </row>
    <row r="131" spans="2:17" ht="15.75" thickBot="1">
      <c r="B131" s="50" t="s">
        <v>120</v>
      </c>
      <c r="C131" s="50"/>
      <c r="D131" s="50"/>
      <c r="E131" s="50"/>
      <c r="F131" s="50"/>
      <c r="G131" s="50"/>
      <c r="H131" s="50"/>
      <c r="I131" s="55"/>
      <c r="J131" s="118">
        <v>2</v>
      </c>
      <c r="K131" s="119"/>
      <c r="L131" s="119"/>
      <c r="M131" s="120"/>
      <c r="N131" s="114">
        <v>0.18</v>
      </c>
      <c r="O131" s="115"/>
      <c r="P131" s="115"/>
      <c r="Q131" s="116"/>
    </row>
    <row r="132" spans="2:17" ht="15.75" thickBot="1">
      <c r="B132" s="50" t="s">
        <v>121</v>
      </c>
      <c r="C132" s="50"/>
      <c r="D132" s="50"/>
      <c r="E132" s="50"/>
      <c r="F132" s="50"/>
      <c r="G132" s="50"/>
      <c r="H132" s="50"/>
      <c r="I132" s="55"/>
      <c r="J132" s="118">
        <v>5</v>
      </c>
      <c r="K132" s="119"/>
      <c r="L132" s="119"/>
      <c r="M132" s="120"/>
      <c r="N132" s="114">
        <v>0.45</v>
      </c>
      <c r="O132" s="115"/>
      <c r="P132" s="115"/>
      <c r="Q132" s="116"/>
    </row>
    <row r="133" spans="2:17" ht="15.75" thickBot="1">
      <c r="B133" s="50" t="s">
        <v>122</v>
      </c>
      <c r="C133" s="50"/>
      <c r="D133" s="50"/>
      <c r="E133" s="50"/>
      <c r="F133" s="50"/>
      <c r="G133" s="50"/>
      <c r="H133" s="50"/>
      <c r="I133" s="55"/>
      <c r="J133" s="118">
        <v>4</v>
      </c>
      <c r="K133" s="119"/>
      <c r="L133" s="119"/>
      <c r="M133" s="120"/>
      <c r="N133" s="114">
        <v>0.36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0</v>
      </c>
      <c r="K138" s="40"/>
      <c r="L138" s="40">
        <v>0</v>
      </c>
      <c r="M138" s="40"/>
      <c r="N138" s="40"/>
      <c r="O138" s="40"/>
      <c r="P138" s="40"/>
      <c r="Q138" s="40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>
        <v>0</v>
      </c>
      <c r="K139" s="40"/>
      <c r="L139" s="40">
        <v>0</v>
      </c>
      <c r="M139" s="40"/>
      <c r="N139" s="40"/>
      <c r="O139" s="40"/>
      <c r="P139" s="40"/>
      <c r="Q139" s="40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>
        <v>0</v>
      </c>
      <c r="K140" s="40"/>
      <c r="L140" s="40">
        <v>0</v>
      </c>
      <c r="M140" s="40"/>
      <c r="N140" s="40"/>
      <c r="O140" s="40"/>
      <c r="P140" s="40"/>
      <c r="Q140" s="40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>
        <v>0</v>
      </c>
      <c r="K141" s="40"/>
      <c r="L141" s="40">
        <v>0</v>
      </c>
      <c r="M141" s="40"/>
      <c r="N141" s="40"/>
      <c r="O141" s="40"/>
      <c r="P141" s="40"/>
      <c r="Q141" s="40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>
        <v>0</v>
      </c>
      <c r="K142" s="40"/>
      <c r="L142" s="40">
        <v>0</v>
      </c>
      <c r="M142" s="40"/>
      <c r="N142" s="40"/>
      <c r="O142" s="40"/>
      <c r="P142" s="40"/>
      <c r="Q142" s="40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>
        <v>0</v>
      </c>
      <c r="K143" s="40"/>
      <c r="L143" s="40">
        <v>0</v>
      </c>
      <c r="M143" s="40"/>
      <c r="N143" s="40"/>
      <c r="O143" s="40"/>
      <c r="P143" s="40"/>
      <c r="Q143" s="40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>
        <v>0</v>
      </c>
      <c r="K144" s="40"/>
      <c r="L144" s="40">
        <v>0</v>
      </c>
      <c r="M144" s="40"/>
      <c r="N144" s="40"/>
      <c r="O144" s="40"/>
      <c r="P144" s="40"/>
      <c r="Q144" s="40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>
        <v>0</v>
      </c>
      <c r="K145" s="40"/>
      <c r="L145" s="40">
        <v>0</v>
      </c>
      <c r="M145" s="40"/>
      <c r="N145" s="40"/>
      <c r="O145" s="40"/>
      <c r="P145" s="40"/>
      <c r="Q145" s="40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>
        <v>0</v>
      </c>
      <c r="K146" s="40"/>
      <c r="L146" s="40">
        <v>0</v>
      </c>
      <c r="M146" s="40"/>
      <c r="N146" s="40"/>
      <c r="O146" s="40"/>
      <c r="P146" s="40"/>
      <c r="Q146" s="40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0</v>
      </c>
      <c r="K147" s="40"/>
      <c r="L147" s="40">
        <v>0</v>
      </c>
      <c r="M147" s="40"/>
      <c r="N147" s="40"/>
      <c r="O147" s="40"/>
      <c r="P147" s="40"/>
      <c r="Q147" s="40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2"/>
      <c r="C152" s="103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1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17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1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12</v>
      </c>
      <c r="M155" s="101"/>
      <c r="N155" s="101">
        <v>1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1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8</v>
      </c>
      <c r="M156" s="101"/>
      <c r="N156" s="101">
        <v>0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1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11</v>
      </c>
      <c r="M157" s="101"/>
      <c r="N157" s="101">
        <v>0</v>
      </c>
      <c r="O157" s="101"/>
      <c r="P157" s="101">
        <v>0</v>
      </c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48</v>
      </c>
      <c r="M160" s="107"/>
      <c r="N160" s="107">
        <f>SUM(N154:O159)</f>
        <v>1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1">
        <v>1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7</v>
      </c>
      <c r="M161" s="101"/>
      <c r="N161" s="101">
        <v>0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9</v>
      </c>
      <c r="M162" s="101"/>
      <c r="N162" s="101">
        <v>0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1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5</v>
      </c>
      <c r="M163" s="101"/>
      <c r="N163" s="101">
        <v>0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11</v>
      </c>
      <c r="M164" s="101"/>
      <c r="N164" s="101">
        <v>0</v>
      </c>
      <c r="O164" s="101"/>
      <c r="P164" s="101">
        <v>0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10</v>
      </c>
      <c r="M165" s="101"/>
      <c r="N165" s="101">
        <v>0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42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1">
        <v>0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0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0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0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90</v>
      </c>
      <c r="M171" s="106"/>
      <c r="N171" s="106">
        <f>SUM(N160,N167,N170)</f>
        <v>1</v>
      </c>
      <c r="O171" s="106"/>
      <c r="P171" s="106">
        <f>SUM(P160,P167,P170)</f>
        <v>0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50" t="s">
        <v>299</v>
      </c>
      <c r="C176" s="50"/>
      <c r="D176" s="50"/>
      <c r="E176" s="50"/>
      <c r="F176" s="50"/>
      <c r="G176" s="50"/>
      <c r="H176" s="50"/>
      <c r="I176" s="55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50" t="s">
        <v>300</v>
      </c>
      <c r="C177" s="50"/>
      <c r="D177" s="50"/>
      <c r="E177" s="50"/>
      <c r="F177" s="50"/>
      <c r="G177" s="50"/>
      <c r="H177" s="50"/>
      <c r="I177" s="55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50" t="s">
        <v>301</v>
      </c>
      <c r="C178" s="50"/>
      <c r="D178" s="50"/>
      <c r="E178" s="50"/>
      <c r="F178" s="50"/>
      <c r="G178" s="50"/>
      <c r="H178" s="50"/>
      <c r="I178" s="55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50" t="s">
        <v>302</v>
      </c>
      <c r="C179" s="50"/>
      <c r="D179" s="50"/>
      <c r="E179" s="50"/>
      <c r="F179" s="50"/>
      <c r="G179" s="50"/>
      <c r="H179" s="50"/>
      <c r="I179" s="55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50" t="s">
        <v>303</v>
      </c>
      <c r="C180" s="50"/>
      <c r="D180" s="50"/>
      <c r="E180" s="50"/>
      <c r="F180" s="50"/>
      <c r="G180" s="50"/>
      <c r="H180" s="50"/>
      <c r="I180" s="55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50" t="s">
        <v>304</v>
      </c>
      <c r="C181" s="50"/>
      <c r="D181" s="50"/>
      <c r="E181" s="50"/>
      <c r="F181" s="50"/>
      <c r="G181" s="50"/>
      <c r="H181" s="50"/>
      <c r="I181" s="55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50" t="s">
        <v>305</v>
      </c>
      <c r="C182" s="50"/>
      <c r="D182" s="50"/>
      <c r="E182" s="50"/>
      <c r="F182" s="50"/>
      <c r="G182" s="50"/>
      <c r="H182" s="50"/>
      <c r="I182" s="55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50" t="s">
        <v>306</v>
      </c>
      <c r="C183" s="50"/>
      <c r="D183" s="50"/>
      <c r="E183" s="50"/>
      <c r="F183" s="50"/>
      <c r="G183" s="50"/>
      <c r="H183" s="50"/>
      <c r="I183" s="55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50" t="s">
        <v>307</v>
      </c>
      <c r="C184" s="50"/>
      <c r="D184" s="50"/>
      <c r="E184" s="50"/>
      <c r="F184" s="50"/>
      <c r="G184" s="50"/>
      <c r="H184" s="50"/>
      <c r="I184" s="55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50" t="s">
        <v>308</v>
      </c>
      <c r="C185" s="50"/>
      <c r="D185" s="50"/>
      <c r="E185" s="50"/>
      <c r="F185" s="50"/>
      <c r="G185" s="50"/>
      <c r="H185" s="50"/>
      <c r="I185" s="55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50" t="s">
        <v>143</v>
      </c>
      <c r="C186" s="50"/>
      <c r="D186" s="50"/>
      <c r="E186" s="50"/>
      <c r="F186" s="50"/>
      <c r="G186" s="50"/>
      <c r="H186" s="50"/>
      <c r="I186" s="55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/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1</v>
      </c>
      <c r="H203" s="25">
        <v>1</v>
      </c>
      <c r="I203" s="25">
        <v>0</v>
      </c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2"/>
      <c r="K210" s="103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40"/>
      <c r="K211" s="40"/>
      <c r="L211" s="54">
        <f>SUM(N211:Q211)</f>
        <v>0</v>
      </c>
      <c r="M211" s="54"/>
      <c r="N211" s="40"/>
      <c r="O211" s="40"/>
      <c r="P211" s="40"/>
      <c r="Q211" s="40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40"/>
      <c r="K212" s="40"/>
      <c r="L212" s="54">
        <f>SUM(N212:Q212)</f>
        <v>0</v>
      </c>
      <c r="M212" s="54"/>
      <c r="N212" s="40"/>
      <c r="O212" s="40"/>
      <c r="P212" s="40"/>
      <c r="Q212" s="40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5" t="s">
        <v>200</v>
      </c>
      <c r="C217" s="56"/>
      <c r="D217" s="56"/>
      <c r="E217" s="57"/>
      <c r="F217" s="36">
        <f aca="true" t="shared" si="4" ref="F217:F228">SUM(H217:K217)</f>
        <v>0</v>
      </c>
      <c r="G217" s="54"/>
      <c r="H217" s="40">
        <v>0</v>
      </c>
      <c r="I217" s="40"/>
      <c r="J217" s="40">
        <v>0</v>
      </c>
      <c r="K217" s="40"/>
      <c r="L217" s="54">
        <f aca="true" t="shared" si="5" ref="L217:L228">SUM(N217:Q217)</f>
        <v>0</v>
      </c>
      <c r="M217" s="54"/>
      <c r="N217" s="40">
        <v>0</v>
      </c>
      <c r="O217" s="40"/>
      <c r="P217" s="40">
        <v>0</v>
      </c>
      <c r="Q217" s="40"/>
    </row>
    <row r="218" spans="2:17" ht="15.75" thickBot="1">
      <c r="B218" s="55">
        <v>2</v>
      </c>
      <c r="C218" s="56"/>
      <c r="D218" s="56"/>
      <c r="E218" s="57"/>
      <c r="F218" s="36">
        <f t="shared" si="4"/>
        <v>1</v>
      </c>
      <c r="G218" s="54"/>
      <c r="H218" s="40">
        <v>1</v>
      </c>
      <c r="I218" s="40"/>
      <c r="J218" s="40">
        <v>0</v>
      </c>
      <c r="K218" s="40"/>
      <c r="L218" s="54">
        <f t="shared" si="5"/>
        <v>0</v>
      </c>
      <c r="M218" s="54"/>
      <c r="N218" s="40">
        <v>0</v>
      </c>
      <c r="O218" s="40"/>
      <c r="P218" s="40">
        <v>0</v>
      </c>
      <c r="Q218" s="40"/>
    </row>
    <row r="219" spans="2:17" ht="15.75" thickBot="1">
      <c r="B219" s="55">
        <v>3</v>
      </c>
      <c r="C219" s="56"/>
      <c r="D219" s="56"/>
      <c r="E219" s="57"/>
      <c r="F219" s="36">
        <f t="shared" si="4"/>
        <v>0</v>
      </c>
      <c r="G219" s="54"/>
      <c r="H219" s="40">
        <v>0</v>
      </c>
      <c r="I219" s="40"/>
      <c r="J219" s="40">
        <v>0</v>
      </c>
      <c r="K219" s="40"/>
      <c r="L219" s="54">
        <f t="shared" si="5"/>
        <v>0</v>
      </c>
      <c r="M219" s="54"/>
      <c r="N219" s="40">
        <v>0</v>
      </c>
      <c r="O219" s="40"/>
      <c r="P219" s="40">
        <v>0</v>
      </c>
      <c r="Q219" s="40"/>
    </row>
    <row r="220" spans="2:17" ht="15.75" thickBot="1">
      <c r="B220" s="55">
        <v>4</v>
      </c>
      <c r="C220" s="56"/>
      <c r="D220" s="56"/>
      <c r="E220" s="57"/>
      <c r="F220" s="36">
        <f t="shared" si="4"/>
        <v>0</v>
      </c>
      <c r="G220" s="54"/>
      <c r="H220" s="40">
        <v>0</v>
      </c>
      <c r="I220" s="40"/>
      <c r="J220" s="40">
        <v>0</v>
      </c>
      <c r="K220" s="40"/>
      <c r="L220" s="54">
        <f t="shared" si="5"/>
        <v>0</v>
      </c>
      <c r="M220" s="54"/>
      <c r="N220" s="40">
        <v>0</v>
      </c>
      <c r="O220" s="40"/>
      <c r="P220" s="40">
        <v>0</v>
      </c>
      <c r="Q220" s="40"/>
    </row>
    <row r="221" spans="2:17" ht="15.75" thickBot="1">
      <c r="B221" s="55">
        <v>5</v>
      </c>
      <c r="C221" s="56"/>
      <c r="D221" s="56"/>
      <c r="E221" s="57"/>
      <c r="F221" s="36">
        <f t="shared" si="4"/>
        <v>0</v>
      </c>
      <c r="G221" s="54"/>
      <c r="H221" s="40">
        <v>0</v>
      </c>
      <c r="I221" s="40"/>
      <c r="J221" s="40">
        <v>0</v>
      </c>
      <c r="K221" s="40"/>
      <c r="L221" s="54">
        <f t="shared" si="5"/>
        <v>0</v>
      </c>
      <c r="M221" s="54"/>
      <c r="N221" s="40">
        <v>0</v>
      </c>
      <c r="O221" s="40"/>
      <c r="P221" s="40">
        <v>0</v>
      </c>
      <c r="Q221" s="40"/>
    </row>
    <row r="222" spans="2:17" ht="15.75" thickBot="1">
      <c r="B222" s="55">
        <v>6</v>
      </c>
      <c r="C222" s="56"/>
      <c r="D222" s="56"/>
      <c r="E222" s="57"/>
      <c r="F222" s="36">
        <f t="shared" si="4"/>
        <v>0</v>
      </c>
      <c r="G222" s="54"/>
      <c r="H222" s="40">
        <v>0</v>
      </c>
      <c r="I222" s="40"/>
      <c r="J222" s="40">
        <v>0</v>
      </c>
      <c r="K222" s="40"/>
      <c r="L222" s="54">
        <f t="shared" si="5"/>
        <v>0</v>
      </c>
      <c r="M222" s="54"/>
      <c r="N222" s="40">
        <v>0</v>
      </c>
      <c r="O222" s="40"/>
      <c r="P222" s="40">
        <v>0</v>
      </c>
      <c r="Q222" s="40"/>
    </row>
    <row r="223" spans="2:17" ht="15.75" thickBot="1">
      <c r="B223" s="55">
        <v>7</v>
      </c>
      <c r="C223" s="56"/>
      <c r="D223" s="56"/>
      <c r="E223" s="57"/>
      <c r="F223" s="36">
        <f t="shared" si="4"/>
        <v>0</v>
      </c>
      <c r="G223" s="54"/>
      <c r="H223" s="40">
        <v>0</v>
      </c>
      <c r="I223" s="40"/>
      <c r="J223" s="40">
        <v>0</v>
      </c>
      <c r="K223" s="40"/>
      <c r="L223" s="54">
        <f t="shared" si="5"/>
        <v>0</v>
      </c>
      <c r="M223" s="54"/>
      <c r="N223" s="40">
        <v>0</v>
      </c>
      <c r="O223" s="40"/>
      <c r="P223" s="40">
        <v>0</v>
      </c>
      <c r="Q223" s="40"/>
    </row>
    <row r="224" spans="2:17" ht="15.75" thickBot="1">
      <c r="B224" s="55">
        <v>8</v>
      </c>
      <c r="C224" s="56"/>
      <c r="D224" s="56"/>
      <c r="E224" s="57"/>
      <c r="F224" s="36">
        <f t="shared" si="4"/>
        <v>0</v>
      </c>
      <c r="G224" s="54"/>
      <c r="H224" s="40">
        <v>0</v>
      </c>
      <c r="I224" s="40"/>
      <c r="J224" s="40">
        <v>0</v>
      </c>
      <c r="K224" s="40"/>
      <c r="L224" s="54">
        <f t="shared" si="5"/>
        <v>0</v>
      </c>
      <c r="M224" s="54"/>
      <c r="N224" s="40">
        <v>0</v>
      </c>
      <c r="O224" s="40"/>
      <c r="P224" s="40">
        <v>0</v>
      </c>
      <c r="Q224" s="40"/>
    </row>
    <row r="225" spans="2:17" ht="15.75" thickBot="1">
      <c r="B225" s="55">
        <v>9</v>
      </c>
      <c r="C225" s="56"/>
      <c r="D225" s="56"/>
      <c r="E225" s="57"/>
      <c r="F225" s="36">
        <f t="shared" si="4"/>
        <v>0</v>
      </c>
      <c r="G225" s="54"/>
      <c r="H225" s="40">
        <v>0</v>
      </c>
      <c r="I225" s="40"/>
      <c r="J225" s="40">
        <v>0</v>
      </c>
      <c r="K225" s="40"/>
      <c r="L225" s="54">
        <f t="shared" si="5"/>
        <v>0</v>
      </c>
      <c r="M225" s="54"/>
      <c r="N225" s="40">
        <v>0</v>
      </c>
      <c r="O225" s="40"/>
      <c r="P225" s="40">
        <v>0</v>
      </c>
      <c r="Q225" s="40"/>
    </row>
    <row r="226" spans="2:17" ht="15.75" thickBot="1">
      <c r="B226" s="55">
        <v>10</v>
      </c>
      <c r="C226" s="56"/>
      <c r="D226" s="56"/>
      <c r="E226" s="57"/>
      <c r="F226" s="36">
        <f t="shared" si="4"/>
        <v>0</v>
      </c>
      <c r="G226" s="54"/>
      <c r="H226" s="40"/>
      <c r="I226" s="40"/>
      <c r="J226" s="40"/>
      <c r="K226" s="40"/>
      <c r="L226" s="54">
        <f t="shared" si="5"/>
        <v>0</v>
      </c>
      <c r="M226" s="54"/>
      <c r="N226" s="40"/>
      <c r="O226" s="40"/>
      <c r="P226" s="40"/>
      <c r="Q226" s="40"/>
    </row>
    <row r="227" spans="2:17" ht="15.75" thickBot="1">
      <c r="B227" s="55">
        <v>11</v>
      </c>
      <c r="C227" s="56"/>
      <c r="D227" s="56"/>
      <c r="E227" s="57"/>
      <c r="F227" s="36">
        <f t="shared" si="4"/>
        <v>0</v>
      </c>
      <c r="G227" s="54"/>
      <c r="H227" s="40"/>
      <c r="I227" s="40"/>
      <c r="J227" s="40"/>
      <c r="K227" s="40"/>
      <c r="L227" s="54">
        <f t="shared" si="5"/>
        <v>0</v>
      </c>
      <c r="M227" s="54"/>
      <c r="N227" s="40"/>
      <c r="O227" s="40"/>
      <c r="P227" s="40"/>
      <c r="Q227" s="40"/>
    </row>
    <row r="228" spans="2:17" ht="15.75" thickBot="1">
      <c r="B228" s="55">
        <v>12</v>
      </c>
      <c r="C228" s="56"/>
      <c r="D228" s="56"/>
      <c r="E228" s="57"/>
      <c r="F228" s="36">
        <f t="shared" si="4"/>
        <v>0</v>
      </c>
      <c r="G228" s="54"/>
      <c r="H228" s="40"/>
      <c r="I228" s="40"/>
      <c r="J228" s="40"/>
      <c r="K228" s="40"/>
      <c r="L228" s="54">
        <f t="shared" si="5"/>
        <v>0</v>
      </c>
      <c r="M228" s="54"/>
      <c r="N228" s="40"/>
      <c r="O228" s="40"/>
      <c r="P228" s="40"/>
      <c r="Q228" s="40"/>
    </row>
    <row r="229" spans="2:17" ht="15">
      <c r="B229" s="55" t="s">
        <v>158</v>
      </c>
      <c r="C229" s="56"/>
      <c r="D229" s="56"/>
      <c r="E229" s="57"/>
      <c r="F229" s="36">
        <f>SUM(F217:G228)</f>
        <v>1</v>
      </c>
      <c r="G229" s="58"/>
      <c r="H229" s="33">
        <f>SUM(H217:I228)</f>
        <v>1</v>
      </c>
      <c r="I229" s="59"/>
      <c r="J229" s="33">
        <f>SUM(J217:K228)</f>
        <v>0</v>
      </c>
      <c r="K229" s="59"/>
      <c r="L229" s="36">
        <f>SUM(L217:M228)</f>
        <v>0</v>
      </c>
      <c r="M229" s="58"/>
      <c r="N229" s="33">
        <f>SUM(N217:O228)</f>
        <v>0</v>
      </c>
      <c r="O229" s="59"/>
      <c r="P229" s="33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50" t="s">
        <v>204</v>
      </c>
      <c r="C235" s="50"/>
      <c r="D235" s="50"/>
      <c r="E235" s="50"/>
      <c r="F235" s="50"/>
      <c r="G235" s="50"/>
      <c r="H235" s="50"/>
      <c r="I235" s="35">
        <f>SUM(L235:Q235)</f>
        <v>0</v>
      </c>
      <c r="J235" s="35"/>
      <c r="K235" s="36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50" t="s">
        <v>205</v>
      </c>
      <c r="C236" s="50"/>
      <c r="D236" s="50"/>
      <c r="E236" s="50"/>
      <c r="F236" s="50"/>
      <c r="G236" s="50"/>
      <c r="H236" s="50"/>
      <c r="I236" s="35">
        <f>SUM(L236:Q236)</f>
        <v>0</v>
      </c>
      <c r="J236" s="35"/>
      <c r="K236" s="36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50" t="s">
        <v>206</v>
      </c>
      <c r="C238" s="50"/>
      <c r="D238" s="50"/>
      <c r="E238" s="50"/>
      <c r="F238" s="50"/>
      <c r="G238" s="50"/>
      <c r="H238" s="50"/>
      <c r="I238" s="35">
        <f aca="true" t="shared" si="6" ref="I238:I243">SUM(L238:Q238)</f>
        <v>0</v>
      </c>
      <c r="J238" s="35"/>
      <c r="K238" s="36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5">
        <f t="shared" si="6"/>
        <v>0</v>
      </c>
      <c r="J239" s="35"/>
      <c r="K239" s="36"/>
      <c r="L239" s="40">
        <v>0</v>
      </c>
      <c r="M239" s="40"/>
      <c r="N239" s="40"/>
      <c r="O239" s="40">
        <v>0</v>
      </c>
      <c r="P239" s="40"/>
      <c r="Q239" s="40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5">
        <f t="shared" si="6"/>
        <v>0</v>
      </c>
      <c r="J240" s="35"/>
      <c r="K240" s="36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5">
        <f t="shared" si="6"/>
        <v>0</v>
      </c>
      <c r="J241" s="35"/>
      <c r="K241" s="36"/>
      <c r="L241" s="40">
        <v>0</v>
      </c>
      <c r="M241" s="40"/>
      <c r="N241" s="40"/>
      <c r="O241" s="40">
        <v>0</v>
      </c>
      <c r="P241" s="40"/>
      <c r="Q241" s="40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5">
        <f t="shared" si="6"/>
        <v>0</v>
      </c>
      <c r="J242" s="35"/>
      <c r="K242" s="36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50" t="s">
        <v>207</v>
      </c>
      <c r="C243" s="50"/>
      <c r="D243" s="50"/>
      <c r="E243" s="50"/>
      <c r="F243" s="50"/>
      <c r="G243" s="50"/>
      <c r="H243" s="50"/>
      <c r="I243" s="35">
        <f t="shared" si="6"/>
        <v>0</v>
      </c>
      <c r="J243" s="35"/>
      <c r="K243" s="36"/>
      <c r="L243" s="40">
        <v>0</v>
      </c>
      <c r="M243" s="40"/>
      <c r="N243" s="40"/>
      <c r="O243" s="40">
        <v>0</v>
      </c>
      <c r="P243" s="40"/>
      <c r="Q243" s="40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330</v>
      </c>
      <c r="Q246" s="44"/>
    </row>
    <row r="247" spans="2:17" ht="15.75" thickBot="1">
      <c r="B247" s="45" t="s">
        <v>330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4" t="s">
        <v>317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4" t="s">
        <v>321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1:Q11"/>
    <mergeCell ref="B12:Q12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14:Q14"/>
    <mergeCell ref="B15:Q15"/>
    <mergeCell ref="B23:Q23"/>
    <mergeCell ref="B24:Q24"/>
    <mergeCell ref="E20:Q20"/>
    <mergeCell ref="E21:Q21"/>
    <mergeCell ref="E19:Q19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40:P40"/>
    <mergeCell ref="B41:P41"/>
    <mergeCell ref="B42:P42"/>
    <mergeCell ref="B43:Q4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18:I118"/>
    <mergeCell ref="J118:Q118"/>
    <mergeCell ref="B117:I117"/>
    <mergeCell ref="J117:Q117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L143:M143"/>
    <mergeCell ref="L140:M140"/>
    <mergeCell ref="L141:M141"/>
    <mergeCell ref="L142:M142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N140:O140"/>
    <mergeCell ref="N141:O141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D156:E156"/>
    <mergeCell ref="D157:E157"/>
    <mergeCell ref="D158:E15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4:E164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F155:G155"/>
    <mergeCell ref="F156:G156"/>
    <mergeCell ref="F157:G157"/>
    <mergeCell ref="F158:G15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65:I165"/>
    <mergeCell ref="H166:I166"/>
    <mergeCell ref="H167:I167"/>
    <mergeCell ref="H168:I168"/>
    <mergeCell ref="F168:G168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P171:Q171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F215:K215"/>
    <mergeCell ref="H217:I217"/>
    <mergeCell ref="J217:K217"/>
    <mergeCell ref="N217:O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L219:M219"/>
    <mergeCell ref="N219:O219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9:I219"/>
    <mergeCell ref="J219:K219"/>
    <mergeCell ref="L218:M218"/>
    <mergeCell ref="N211:O211"/>
    <mergeCell ref="N212:O212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21:G221"/>
    <mergeCell ref="H221:I221"/>
    <mergeCell ref="J221:K221"/>
    <mergeCell ref="P220:Q220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root</cp:lastModifiedBy>
  <cp:lastPrinted>2016-04-16T16:58:13Z</cp:lastPrinted>
  <dcterms:created xsi:type="dcterms:W3CDTF">2016-04-14T14:10:28Z</dcterms:created>
  <dcterms:modified xsi:type="dcterms:W3CDTF">2016-10-19T09:35:03Z</dcterms:modified>
  <cp:category/>
  <cp:version/>
  <cp:contentType/>
  <cp:contentStatus/>
</cp:coreProperties>
</file>