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1"/>
  </bookViews>
  <sheets>
    <sheet name="тит.суб.211" sheetId="1" r:id="rId1"/>
    <sheet name="расх.суб.211" sheetId="2" r:id="rId2"/>
    <sheet name="тит.213" sheetId="3" r:id="rId3"/>
    <sheet name=".суб.213" sheetId="4" r:id="rId4"/>
    <sheet name="суб.тит.244" sheetId="5" r:id="rId5"/>
    <sheet name="расх.суб.244" sheetId="6" r:id="rId6"/>
    <sheet name="титул244" sheetId="7" r:id="rId7"/>
    <sheet name="расх.244" sheetId="8" r:id="rId8"/>
    <sheet name="тит.851" sheetId="9" r:id="rId9"/>
    <sheet name="тит.852" sheetId="10" r:id="rId10"/>
    <sheet name="расх.850," sheetId="11" r:id="rId11"/>
    <sheet name="тит.питание" sheetId="12" r:id="rId12"/>
    <sheet name="расх.питание" sheetId="13" r:id="rId13"/>
    <sheet name="тит.питание край" sheetId="14" r:id="rId14"/>
    <sheet name="титул.тепло" sheetId="15" r:id="rId15"/>
    <sheet name="расх.тепло" sheetId="16" r:id="rId16"/>
    <sheet name="тит.теплоэнергия" sheetId="17" r:id="rId17"/>
    <sheet name="Лист2" sheetId="18" r:id="rId18"/>
  </sheets>
  <definedNames/>
  <calcPr fullCalcOnLoad="1"/>
</workbook>
</file>

<file path=xl/sharedStrings.xml><?xml version="1.0" encoding="utf-8"?>
<sst xmlns="http://schemas.openxmlformats.org/spreadsheetml/2006/main" count="1088" uniqueCount="165">
  <si>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</si>
  <si>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</si>
  <si>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</si>
  <si>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</si>
  <si>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</si>
  <si>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</si>
  <si>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</si>
  <si>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</si>
  <si>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</si>
  <si>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</si>
  <si>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КОДЫ</t>
  </si>
  <si>
    <t>Форма по ОКУД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</si>
  <si>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</si>
  <si>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</si>
  <si>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</si>
  <si>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</si>
  <si>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Индивидуальная  (общая)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</si>
  <si>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</si>
  <si>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</si>
  <si>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</si>
  <si>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</si>
  <si>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</si>
  <si>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</si>
  <si>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</si>
  <si>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</si>
  <si>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</si>
  <si>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</si>
  <si>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</si>
  <si>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</si>
  <si>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</si>
  <si>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</si>
  <si>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</si>
  <si>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</si>
  <si>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</si>
  <si>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</si>
  <si>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</si>
  <si>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</si>
  <si>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</si>
  <si>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</si>
  <si>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</si>
  <si>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</si>
  <si>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</si>
  <si>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</si>
  <si>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</si>
  <si>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</si>
  <si>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</si>
  <si>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</si>
  <si>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</si>
  <si>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</si>
  <si>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</si>
  <si>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</si>
  <si>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</si>
  <si>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</si>
  <si>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</si>
  <si>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</si>
  <si>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</si>
  <si>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</si>
  <si>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</si>
  <si>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</si>
  <si>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</si>
  <si>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</si>
  <si>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</si>
  <si>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</si>
  <si>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</si>
  <si>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</si>
  <si>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</si>
  <si>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</si>
  <si>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</si>
  <si>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</si>
  <si>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</si>
  <si>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</si>
  <si>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</si>
  <si>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</si>
  <si>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</si>
  <si>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</si>
  <si>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</si>
  <si>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по ППП</t>
  </si>
  <si>
    <t xml:space="preserve">           по ОКЕИ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</si>
  <si>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</si>
  <si>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</si>
  <si>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</si>
  <si>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</si>
  <si>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</si>
  <si>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</si>
  <si>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</si>
  <si>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</si>
  <si>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</si>
  <si>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</si>
  <si>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</si>
  <si>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</si>
  <si>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</si>
  <si>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</si>
  <si>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</si>
  <si>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</si>
  <si>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</si>
  <si>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</si>
  <si>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</si>
  <si>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</si>
  <si>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</si>
  <si>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</si>
  <si>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 xml:space="preserve">БЮДЖЕТНАЯ СМЕТА </t>
  </si>
  <si>
    <t>Код операции</t>
  </si>
  <si>
    <t xml:space="preserve">Классификация операций сектора государственного управления 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</si>
  <si>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</si>
  <si>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</si>
  <si>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 xml:space="preserve">Казенное учреждение   </t>
  </si>
  <si>
    <t xml:space="preserve">                                         в том числе фонд заработной платы (фонд оплаты труда)</t>
  </si>
  <si>
    <t>0501012</t>
  </si>
  <si>
    <t>Дата</t>
  </si>
  <si>
    <t>383</t>
  </si>
  <si>
    <t>Главный распорядитель 
средств районного  бюджета</t>
  </si>
  <si>
    <t xml:space="preserve">                 (подпись)           (расшифровка подписи)</t>
  </si>
  <si>
    <t>074</t>
  </si>
  <si>
    <t>0702</t>
  </si>
  <si>
    <t>комитет по образованию и делам молодёжи Адмиистрации Тогульского района Алтайского края</t>
  </si>
  <si>
    <t>659450,Алтайский край,Тогульский район,с.Тогул,ул.Октябрьская,1</t>
  </si>
  <si>
    <t>Главный бухгалтер __________                   Н.В.Полежаева</t>
  </si>
  <si>
    <t xml:space="preserve">  " 26 " декабря 2014г.</t>
  </si>
  <si>
    <r>
      <t xml:space="preserve">                                                                                                                                          0,00</t>
    </r>
    <r>
      <rPr>
        <u val="single"/>
        <sz val="8"/>
        <rFont val="Arial CYR"/>
        <family val="0"/>
      </rPr>
      <t xml:space="preserve"> (             ) рубля</t>
    </r>
  </si>
  <si>
    <t>244</t>
  </si>
  <si>
    <t>Прочая закупка товаров, работ и услуг для обеспечения государственных (муниципальных) нужд (МКОУ Ст.Тогульская ООШ)</t>
  </si>
  <si>
    <t>Директор МКОУ Старотогульская ООШ им.А.Аксенова</t>
  </si>
  <si>
    <r>
      <t xml:space="preserve">                                                                                  0,00</t>
    </r>
    <r>
      <rPr>
        <u val="single"/>
        <sz val="8"/>
        <rFont val="Arial CYR"/>
        <family val="0"/>
      </rPr>
      <t xml:space="preserve"> (                                                                       ) рубля</t>
    </r>
  </si>
  <si>
    <t>58 2 00 70910</t>
  </si>
  <si>
    <t>111</t>
  </si>
  <si>
    <t>Директор МКОУ Старотогульская ООШ</t>
  </si>
  <si>
    <t>___________________В.А.Кошкин</t>
  </si>
  <si>
    <t xml:space="preserve">                                                                                  0,00 (                                                                                          ) рублей</t>
  </si>
  <si>
    <t>119</t>
  </si>
  <si>
    <t>Прочая закупка товаров, работ и услуг для обеспечения государственных (муниципальных) нужд (МКОУ Старотогульская ООШ)</t>
  </si>
  <si>
    <t>58 2 00 70930</t>
  </si>
  <si>
    <t>Компенсационные выплаты на питание обучающимся в муниципальных ОУ,нуждающимся в социальной поддержке (МКОУ Ст.Тогульская ООШ)</t>
  </si>
  <si>
    <t>на 2017 год</t>
  </si>
  <si>
    <t>Фонд оплаты труда казенных учреждений  (МКОУ Старотогульская ООШ)</t>
  </si>
  <si>
    <t>58 2 00 10400</t>
  </si>
  <si>
    <t>__________________В.А.Кошкин</t>
  </si>
  <si>
    <t xml:space="preserve">                                         Вышестоящий распорядитель бюджетных средств ____________А.В.Лаптев      29 декабря 2017 г.</t>
  </si>
  <si>
    <t>на 2018 год</t>
  </si>
  <si>
    <t xml:space="preserve">      "29" декабря  2017г.                                                                                                                                                                                                 </t>
  </si>
  <si>
    <t>Прочая закупка товаров, работ и услуг для обеспечения государственных  (муниципальных)нужд (Коммунальные услуги тепло =  МКОУ Старотогульская ООШ)</t>
  </si>
  <si>
    <t>4000</t>
  </si>
  <si>
    <t>Прочая закупка товаров, работ и услуг для обеспечения государственных (муниципальных) нужд (вода ассенизация =МКОУ Ст.Тогульская ООШ)</t>
  </si>
  <si>
    <r>
      <t xml:space="preserve">                                         Утверждена в сумме  6 116</t>
    </r>
    <r>
      <rPr>
        <u val="single"/>
        <sz val="8"/>
        <rFont val="Arial CYR"/>
        <family val="0"/>
      </rPr>
      <t xml:space="preserve"> (Шесть тысяч сто шестнадцать) рублей 00 коп.</t>
    </r>
  </si>
  <si>
    <t>58 2 00 61192</t>
  </si>
  <si>
    <r>
      <t xml:space="preserve">                                         Утверждена в сумме  108 641</t>
    </r>
    <r>
      <rPr>
        <u val="single"/>
        <sz val="8"/>
        <rFont val="Arial CYR"/>
        <family val="0"/>
      </rPr>
      <t xml:space="preserve"> (Сто восемь тысяч шестьсот сорок один  ) рубль 00 копеек</t>
    </r>
  </si>
  <si>
    <t>853</t>
  </si>
  <si>
    <t>Уплата штрафов, пени  (МКОУ Ст.Тогульская ООШ)</t>
  </si>
  <si>
    <r>
      <t xml:space="preserve">                                         Утверждена в сумме  189 820,80</t>
    </r>
    <r>
      <rPr>
        <u val="single"/>
        <sz val="8"/>
        <rFont val="Arial CYR"/>
        <family val="0"/>
      </rPr>
      <t xml:space="preserve"> (Сто восемьдесят девять тысяч восемьсот двадцать) рублей  80 коп.</t>
    </r>
  </si>
  <si>
    <t>58 2 00 60990</t>
  </si>
  <si>
    <t xml:space="preserve">      "29" декабря  2018г.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</si>
  <si>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Утверждена в сумме  63 651,31</t>
    </r>
    <r>
      <rPr>
        <u val="single"/>
        <sz val="8"/>
        <rFont val="Arial CYR"/>
        <family val="0"/>
      </rPr>
      <t xml:space="preserve"> (Шестьдесят три тысячи шестьсот пятьдесят один ) рубль 31 копеек</t>
    </r>
  </si>
  <si>
    <t xml:space="preserve">                                         Вышестоящий распорядитель бюджетных средств ____________А.В.Лаптев      29 декабря 2018 г.</t>
  </si>
  <si>
    <r>
      <t xml:space="preserve">                                         Утверждена в сумме  82,05</t>
    </r>
    <r>
      <rPr>
        <u val="single"/>
        <sz val="8"/>
        <rFont val="Arial CYR"/>
        <family val="0"/>
      </rPr>
      <t xml:space="preserve"> (Восемьдесят два) рубля 05 копеек</t>
    </r>
  </si>
  <si>
    <t>831</t>
  </si>
  <si>
    <t>Возмещение судебных расходов истцам  (МКОУ Ст.Тогульская ООШ)</t>
  </si>
  <si>
    <r>
      <t xml:space="preserve">                                         Утверждена в сумме 555,97 </t>
    </r>
    <r>
      <rPr>
        <u val="single"/>
        <sz val="8"/>
        <rFont val="Arial CYR"/>
        <family val="0"/>
      </rPr>
      <t>(Пятосот пятьдесят пять) рублей 97 копеек</t>
    </r>
  </si>
  <si>
    <r>
      <t xml:space="preserve">                               Утверждена в сумме  53 065,90</t>
    </r>
    <r>
      <rPr>
        <u val="single"/>
        <sz val="8"/>
        <rFont val="Arial CYR"/>
        <family val="0"/>
      </rPr>
      <t xml:space="preserve"> (Пятьдесят три  тысячи шестьдесят пять ) рублей 90 копеек</t>
    </r>
  </si>
  <si>
    <t>58 2 00 70430</t>
  </si>
  <si>
    <t>Взносы по обязательному социальному страхованию казенных учреждений  (МКОУ Старотогульская ООШ)(За счет субсидии)</t>
  </si>
  <si>
    <r>
      <t xml:space="preserve">                                         Утверждена в сумме  22 552,50 </t>
    </r>
    <r>
      <rPr>
        <u val="single"/>
        <sz val="8"/>
        <rFont val="Arial CYR"/>
        <family val="0"/>
      </rPr>
      <t>(Двадцать две тысячи пятьсот пятьдесят два) рубля 50 копеек</t>
    </r>
  </si>
  <si>
    <r>
      <t xml:space="preserve">                                         Утверждена в сумме   292 399,92</t>
    </r>
    <r>
      <rPr>
        <u val="single"/>
        <sz val="8"/>
        <rFont val="Arial CYR"/>
        <family val="0"/>
      </rPr>
      <t>(Двести девяносто две тысячи  триста девяносто девять ) рублей 92 копейки</t>
    </r>
  </si>
  <si>
    <t>58 2 00 60800</t>
  </si>
  <si>
    <t>Расходы на реализацию мероприятий программы "Развитие общего и дополнительного образования в Тогульском районе на 2017-2020 годы" ( питание  =МКОУ Старотогульская ТООШ)</t>
  </si>
  <si>
    <r>
      <t xml:space="preserve">                                Утверждена в сумме   3 371 025,69</t>
    </r>
    <r>
      <rPr>
        <u val="single"/>
        <sz val="8"/>
        <rFont val="Arial CYR"/>
        <family val="0"/>
      </rPr>
      <t xml:space="preserve"> (Три миллиона триста семьдесят одна тысяча двадцать пять ) рублей 69 копеек</t>
    </r>
  </si>
  <si>
    <t xml:space="preserve">                                                       3 371 025,69 (Три миллиона триста семьдесят одна тысяча двадцать пять ) рублей 69 копеек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</si>
</sst>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51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u val="single"/>
      <sz val="8"/>
      <name val="Arial CYR"/>
      <family val="0"/>
    </font>
    <font>
      <sz val="11"/>
      <name val="Arial Narrow"/>
      <family val="2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" fontId="0" fillId="0" borderId="13" xfId="0" applyNumberFormat="1" applyBorder="1" applyAlignment="1">
      <alignment/>
    </xf>
    <xf numFmtId="1" fontId="14" fillId="0" borderId="13" xfId="0" applyNumberFormat="1" applyFont="1" applyBorder="1" applyAlignment="1">
      <alignment vertical="top" wrapText="1"/>
    </xf>
    <xf numFmtId="1" fontId="15" fillId="0" borderId="13" xfId="0" applyNumberFormat="1" applyFont="1" applyBorder="1" applyAlignment="1">
      <alignment vertical="top" wrapText="1"/>
    </xf>
    <xf numFmtId="1" fontId="15" fillId="0" borderId="11" xfId="0" applyNumberFormat="1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9" fontId="14" fillId="0" borderId="13" xfId="0" applyNumberFormat="1" applyFont="1" applyBorder="1" applyAlignment="1">
      <alignment horizontal="right" vertical="top" wrapText="1"/>
    </xf>
    <xf numFmtId="49" fontId="0" fillId="0" borderId="13" xfId="0" applyNumberFormat="1" applyBorder="1" applyAlignment="1">
      <alignment horizontal="right"/>
    </xf>
    <xf numFmtId="2" fontId="15" fillId="0" borderId="11" xfId="0" applyNumberFormat="1" applyFont="1" applyBorder="1" applyAlignment="1">
      <alignment vertical="top" wrapText="1"/>
    </xf>
    <xf numFmtId="2" fontId="0" fillId="0" borderId="13" xfId="0" applyNumberFormat="1" applyBorder="1" applyAlignment="1">
      <alignment/>
    </xf>
    <xf numFmtId="2" fontId="14" fillId="0" borderId="13" xfId="0" applyNumberFormat="1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0"/>
      <c r="D1" s="41"/>
      <c r="E1" s="41"/>
    </row>
    <row r="2" spans="3:5" ht="12" customHeight="1">
      <c r="C2" s="40"/>
      <c r="D2" s="40"/>
      <c r="E2" s="41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5" t="s">
        <v>163</v>
      </c>
      <c r="C6" s="55"/>
      <c r="D6" s="55"/>
      <c r="E6" s="55"/>
    </row>
    <row r="7" spans="2:5" ht="12.75">
      <c r="B7" s="7"/>
      <c r="C7" s="7" t="s">
        <v>9</v>
      </c>
      <c r="D7" s="7"/>
      <c r="E7" s="7"/>
    </row>
    <row r="8" spans="2:5" ht="12.75">
      <c r="B8" s="7" t="s">
        <v>106</v>
      </c>
      <c r="C8" s="7"/>
      <c r="D8" s="7"/>
      <c r="E8" s="7"/>
    </row>
    <row r="9" spans="2:5" ht="12.75">
      <c r="B9" s="56" t="s">
        <v>164</v>
      </c>
      <c r="C9" s="56"/>
      <c r="D9" s="56"/>
      <c r="E9" s="56"/>
    </row>
    <row r="10" spans="2:5" ht="12.75">
      <c r="B10" s="8"/>
      <c r="C10" s="7"/>
      <c r="D10" s="8"/>
      <c r="E10" s="9"/>
    </row>
    <row r="11" spans="2:5" ht="12.75">
      <c r="B11" s="55" t="s">
        <v>151</v>
      </c>
      <c r="C11" s="55"/>
      <c r="D11" s="55"/>
      <c r="E11" s="55"/>
    </row>
    <row r="12" spans="3:5" ht="12.75">
      <c r="C12" s="7" t="s">
        <v>111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61" t="s">
        <v>100</v>
      </c>
      <c r="C16" s="61"/>
      <c r="D16" s="9"/>
      <c r="E16" s="12" t="s">
        <v>10</v>
      </c>
    </row>
    <row r="17" spans="1:5" ht="21.75" customHeight="1">
      <c r="A17" s="9"/>
      <c r="B17" s="62" t="s">
        <v>137</v>
      </c>
      <c r="C17" s="62"/>
      <c r="D17" s="19" t="s">
        <v>11</v>
      </c>
      <c r="E17" s="13" t="s">
        <v>107</v>
      </c>
    </row>
    <row r="18" spans="1:5" ht="30.75" customHeight="1">
      <c r="A18" s="14" t="s">
        <v>105</v>
      </c>
      <c r="B18" s="63" t="s">
        <v>114</v>
      </c>
      <c r="C18" s="64"/>
      <c r="D18" s="6" t="s">
        <v>108</v>
      </c>
      <c r="E18" s="16"/>
    </row>
    <row r="19" spans="1:5" ht="21.75" customHeight="1">
      <c r="A19" s="9" t="s">
        <v>13</v>
      </c>
      <c r="B19" s="15" t="s">
        <v>115</v>
      </c>
      <c r="C19" s="1"/>
      <c r="D19" s="14" t="s">
        <v>12</v>
      </c>
      <c r="E19" s="16"/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7"/>
      <c r="C21" s="1"/>
      <c r="D21" s="9"/>
      <c r="E21" s="16"/>
    </row>
    <row r="22" spans="1:5" ht="28.5" customHeight="1">
      <c r="A22" s="39" t="s">
        <v>110</v>
      </c>
      <c r="B22" s="65" t="s">
        <v>114</v>
      </c>
      <c r="C22" s="66"/>
      <c r="D22" s="9" t="s">
        <v>76</v>
      </c>
      <c r="E22" s="13" t="s">
        <v>112</v>
      </c>
    </row>
    <row r="23" spans="1:5" ht="21.75" customHeight="1">
      <c r="A23" s="9" t="s">
        <v>17</v>
      </c>
      <c r="B23" s="15"/>
      <c r="C23" s="1"/>
      <c r="D23" s="9" t="s">
        <v>18</v>
      </c>
      <c r="E23" s="13" t="s">
        <v>113</v>
      </c>
    </row>
    <row r="24" spans="1:5" ht="21.75" customHeight="1">
      <c r="A24" s="9" t="s">
        <v>19</v>
      </c>
      <c r="B24" s="15"/>
      <c r="C24" s="1"/>
      <c r="D24" s="9" t="s">
        <v>20</v>
      </c>
      <c r="E24" s="13" t="s">
        <v>123</v>
      </c>
    </row>
    <row r="25" spans="1:5" ht="27" customHeight="1">
      <c r="A25" s="14" t="s">
        <v>21</v>
      </c>
      <c r="B25" s="57" t="s">
        <v>133</v>
      </c>
      <c r="C25" s="58"/>
      <c r="D25" s="9" t="s">
        <v>22</v>
      </c>
      <c r="E25" s="13" t="s">
        <v>124</v>
      </c>
    </row>
    <row r="26" spans="1:5" ht="21.75" customHeight="1">
      <c r="A26" s="9" t="s">
        <v>23</v>
      </c>
      <c r="B26" s="14"/>
      <c r="C26" s="11"/>
      <c r="D26" s="9" t="s">
        <v>77</v>
      </c>
      <c r="E26" s="13" t="s">
        <v>109</v>
      </c>
    </row>
    <row r="27" spans="1:5" ht="21.75" customHeight="1" thickBot="1">
      <c r="A27" s="9"/>
      <c r="B27" s="9"/>
      <c r="C27" s="59" t="s">
        <v>24</v>
      </c>
      <c r="D27" s="60"/>
      <c r="E27" s="18"/>
    </row>
  </sheetData>
  <sheetProtection/>
  <mergeCells count="10">
    <mergeCell ref="C3:E3"/>
    <mergeCell ref="B6:E6"/>
    <mergeCell ref="B9:E9"/>
    <mergeCell ref="B11:E11"/>
    <mergeCell ref="B25:C25"/>
    <mergeCell ref="C27:D27"/>
    <mergeCell ref="B16:C16"/>
    <mergeCell ref="B17:C17"/>
    <mergeCell ref="B18:C18"/>
    <mergeCell ref="B22:C22"/>
  </mergeCells>
  <printOptions/>
  <pageMargins left="0.75" right="0.75" top="1" bottom="0.54" header="0.5" footer="0.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A15" sqref="A15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0"/>
      <c r="D1" s="41"/>
      <c r="E1" s="41"/>
    </row>
    <row r="2" spans="3:5" ht="12" customHeight="1">
      <c r="C2" s="40"/>
      <c r="D2" s="40"/>
      <c r="E2" s="41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5" t="s">
        <v>155</v>
      </c>
      <c r="C6" s="55"/>
      <c r="D6" s="55"/>
      <c r="E6" s="55"/>
    </row>
    <row r="7" spans="2:5" ht="12.75">
      <c r="B7" s="7"/>
      <c r="C7" s="7" t="s">
        <v>9</v>
      </c>
      <c r="D7" s="7"/>
      <c r="E7" s="7"/>
    </row>
    <row r="8" spans="2:5" ht="12.75">
      <c r="B8" s="7" t="s">
        <v>106</v>
      </c>
      <c r="C8" s="7"/>
      <c r="D8" s="7"/>
      <c r="E8" s="7"/>
    </row>
    <row r="9" spans="2:5" ht="12.75">
      <c r="B9" s="56" t="s">
        <v>122</v>
      </c>
      <c r="C9" s="56"/>
      <c r="D9" s="56"/>
      <c r="E9" s="56"/>
    </row>
    <row r="10" spans="2:5" ht="12.75">
      <c r="B10" s="8"/>
      <c r="C10" s="7"/>
      <c r="D10" s="8"/>
      <c r="E10" s="9"/>
    </row>
    <row r="11" spans="2:5" ht="12.75">
      <c r="B11" s="55" t="s">
        <v>151</v>
      </c>
      <c r="C11" s="55"/>
      <c r="D11" s="55"/>
      <c r="E11" s="55"/>
    </row>
    <row r="12" spans="3:5" ht="12.75">
      <c r="C12" s="7" t="s">
        <v>111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61" t="s">
        <v>100</v>
      </c>
      <c r="C16" s="61"/>
      <c r="D16" s="9"/>
      <c r="E16" s="12" t="s">
        <v>10</v>
      </c>
    </row>
    <row r="17" spans="1:5" ht="21.75" customHeight="1">
      <c r="A17" s="9"/>
      <c r="B17" s="62" t="s">
        <v>137</v>
      </c>
      <c r="C17" s="62"/>
      <c r="D17" s="19" t="s">
        <v>11</v>
      </c>
      <c r="E17" s="13" t="s">
        <v>107</v>
      </c>
    </row>
    <row r="18" spans="1:5" ht="30.75" customHeight="1">
      <c r="A18" s="14" t="s">
        <v>105</v>
      </c>
      <c r="B18" s="63" t="s">
        <v>114</v>
      </c>
      <c r="C18" s="64"/>
      <c r="D18" s="6" t="s">
        <v>108</v>
      </c>
      <c r="E18" s="16"/>
    </row>
    <row r="19" spans="1:5" ht="21.75" customHeight="1">
      <c r="A19" s="9" t="s">
        <v>13</v>
      </c>
      <c r="B19" s="15" t="s">
        <v>115</v>
      </c>
      <c r="C19" s="1"/>
      <c r="D19" s="14" t="s">
        <v>12</v>
      </c>
      <c r="E19" s="16"/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7"/>
      <c r="C21" s="1"/>
      <c r="D21" s="9"/>
      <c r="E21" s="16"/>
    </row>
    <row r="22" spans="1:5" ht="28.5" customHeight="1">
      <c r="A22" s="39" t="s">
        <v>110</v>
      </c>
      <c r="B22" s="65" t="s">
        <v>114</v>
      </c>
      <c r="C22" s="66"/>
      <c r="D22" s="9" t="s">
        <v>76</v>
      </c>
      <c r="E22" s="13" t="s">
        <v>112</v>
      </c>
    </row>
    <row r="23" spans="1:5" ht="21.75" customHeight="1">
      <c r="A23" s="9" t="s">
        <v>17</v>
      </c>
      <c r="B23" s="15"/>
      <c r="C23" s="1"/>
      <c r="D23" s="9" t="s">
        <v>18</v>
      </c>
      <c r="E23" s="13" t="s">
        <v>113</v>
      </c>
    </row>
    <row r="24" spans="1:5" ht="21.75" customHeight="1">
      <c r="A24" s="9" t="s">
        <v>19</v>
      </c>
      <c r="B24" s="15"/>
      <c r="C24" s="1"/>
      <c r="D24" s="9" t="s">
        <v>20</v>
      </c>
      <c r="E24" s="13" t="s">
        <v>134</v>
      </c>
    </row>
    <row r="25" spans="1:5" ht="27" customHeight="1">
      <c r="A25" s="14" t="s">
        <v>21</v>
      </c>
      <c r="B25" s="57" t="s">
        <v>146</v>
      </c>
      <c r="C25" s="58"/>
      <c r="D25" s="9" t="s">
        <v>22</v>
      </c>
      <c r="E25" s="13" t="s">
        <v>145</v>
      </c>
    </row>
    <row r="26" spans="1:5" ht="21.75" customHeight="1">
      <c r="A26" s="9" t="s">
        <v>23</v>
      </c>
      <c r="B26" s="14"/>
      <c r="C26" s="11"/>
      <c r="D26" s="9" t="s">
        <v>77</v>
      </c>
      <c r="E26" s="13" t="s">
        <v>109</v>
      </c>
    </row>
    <row r="27" spans="1:5" ht="21.75" customHeight="1" thickBot="1">
      <c r="A27" s="9"/>
      <c r="B27" s="9"/>
      <c r="C27" s="59" t="s">
        <v>24</v>
      </c>
      <c r="D27" s="60"/>
      <c r="E27" s="18"/>
    </row>
  </sheetData>
  <sheetProtection/>
  <mergeCells count="10">
    <mergeCell ref="C3:E3"/>
    <mergeCell ref="B6:E6"/>
    <mergeCell ref="B9:E9"/>
    <mergeCell ref="B11:E11"/>
    <mergeCell ref="B25:C25"/>
    <mergeCell ref="C27:D27"/>
    <mergeCell ref="B16:C16"/>
    <mergeCell ref="B17:C17"/>
    <mergeCell ref="B18:C18"/>
    <mergeCell ref="B22:C22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0">
      <selection activeCell="A29" sqref="A28:A29"/>
    </sheetView>
  </sheetViews>
  <sheetFormatPr defaultColWidth="9.00390625" defaultRowHeight="12.75"/>
  <cols>
    <col min="1" max="1" width="62.375" style="0" customWidth="1"/>
    <col min="2" max="2" width="8.125" style="0" customWidth="1"/>
    <col min="3" max="3" width="5.25390625" style="32" customWidth="1"/>
    <col min="4" max="4" width="0" style="0" hidden="1" customWidth="1"/>
    <col min="5" max="5" width="0.12890625" style="0" customWidth="1"/>
    <col min="6" max="6" width="17.875" style="0" customWidth="1"/>
    <col min="7" max="8" width="13.875" style="0" customWidth="1"/>
    <col min="9" max="9" width="13.125" style="0" customWidth="1"/>
    <col min="10" max="10" width="13.625" style="0" customWidth="1"/>
  </cols>
  <sheetData>
    <row r="1" spans="1:10" ht="20.25" customHeight="1">
      <c r="A1" s="70" t="s">
        <v>102</v>
      </c>
      <c r="B1" s="71"/>
      <c r="C1" s="72" t="s">
        <v>45</v>
      </c>
      <c r="D1" s="75" t="s">
        <v>0</v>
      </c>
      <c r="E1" s="76"/>
      <c r="F1" s="79" t="s">
        <v>1</v>
      </c>
      <c r="G1" s="79"/>
      <c r="H1" s="79"/>
      <c r="I1" s="79"/>
      <c r="J1" s="79"/>
    </row>
    <row r="2" spans="1:10" ht="15" customHeight="1">
      <c r="A2" s="67" t="s">
        <v>46</v>
      </c>
      <c r="B2" s="67" t="s">
        <v>101</v>
      </c>
      <c r="C2" s="73"/>
      <c r="D2" s="77"/>
      <c r="E2" s="78"/>
      <c r="F2" s="67" t="s">
        <v>2</v>
      </c>
      <c r="G2" s="75" t="s">
        <v>3</v>
      </c>
      <c r="H2" s="81"/>
      <c r="I2" s="81"/>
      <c r="J2" s="76"/>
    </row>
    <row r="3" spans="1:10" ht="9.75" customHeight="1">
      <c r="A3" s="80"/>
      <c r="B3" s="80"/>
      <c r="C3" s="73"/>
      <c r="D3" s="67" t="s">
        <v>4</v>
      </c>
      <c r="E3" s="67" t="s">
        <v>75</v>
      </c>
      <c r="F3" s="80"/>
      <c r="G3" s="67" t="s">
        <v>5</v>
      </c>
      <c r="H3" s="67" t="s">
        <v>6</v>
      </c>
      <c r="I3" s="67" t="s">
        <v>7</v>
      </c>
      <c r="J3" s="67" t="s">
        <v>8</v>
      </c>
    </row>
    <row r="4" spans="1:10" ht="14.25" customHeight="1">
      <c r="A4" s="68"/>
      <c r="B4" s="68"/>
      <c r="C4" s="74"/>
      <c r="D4" s="68"/>
      <c r="E4" s="68"/>
      <c r="F4" s="68"/>
      <c r="G4" s="68"/>
      <c r="H4" s="68"/>
      <c r="I4" s="68"/>
      <c r="J4" s="68"/>
    </row>
    <row r="5" spans="1:10" ht="12.75">
      <c r="A5" s="3">
        <v>1</v>
      </c>
      <c r="B5" s="2">
        <v>2</v>
      </c>
      <c r="C5" s="26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5">
      <c r="A6" s="25" t="s">
        <v>70</v>
      </c>
      <c r="B6" s="21" t="s">
        <v>72</v>
      </c>
      <c r="C6" s="27" t="s">
        <v>25</v>
      </c>
      <c r="D6" s="2"/>
      <c r="E6" s="2"/>
      <c r="F6" s="45"/>
      <c r="G6" s="45"/>
      <c r="H6" s="45"/>
      <c r="I6" s="45"/>
      <c r="J6" s="45"/>
    </row>
    <row r="7" spans="1:10" ht="15" customHeight="1">
      <c r="A7" s="4" t="s">
        <v>79</v>
      </c>
      <c r="B7" s="21">
        <v>210</v>
      </c>
      <c r="C7" s="28" t="s">
        <v>15</v>
      </c>
      <c r="D7" s="22"/>
      <c r="E7" s="22"/>
      <c r="F7" s="42"/>
      <c r="G7" s="43"/>
      <c r="H7" s="44"/>
      <c r="I7" s="44"/>
      <c r="J7" s="44"/>
    </row>
    <row r="8" spans="1:10" ht="12.75">
      <c r="A8" s="4" t="s">
        <v>47</v>
      </c>
      <c r="B8" s="21">
        <v>211</v>
      </c>
      <c r="C8" s="29" t="s">
        <v>26</v>
      </c>
      <c r="D8" s="23"/>
      <c r="E8" s="23"/>
      <c r="F8" s="42"/>
      <c r="G8" s="42"/>
      <c r="H8" s="42"/>
      <c r="I8" s="42"/>
      <c r="J8" s="42"/>
    </row>
    <row r="9" spans="1:10" ht="14.25" customHeight="1">
      <c r="A9" s="4" t="s">
        <v>48</v>
      </c>
      <c r="B9" s="21">
        <v>212</v>
      </c>
      <c r="C9" s="28" t="s">
        <v>27</v>
      </c>
      <c r="D9" s="23"/>
      <c r="E9" s="23"/>
      <c r="F9" s="42"/>
      <c r="G9" s="42"/>
      <c r="H9" s="42"/>
      <c r="I9" s="42"/>
      <c r="J9" s="42"/>
    </row>
    <row r="10" spans="1:10" ht="14.25" customHeight="1">
      <c r="A10" s="4" t="s">
        <v>80</v>
      </c>
      <c r="B10" s="21">
        <v>213</v>
      </c>
      <c r="C10" s="29" t="s">
        <v>28</v>
      </c>
      <c r="D10" s="23"/>
      <c r="E10" s="23"/>
      <c r="F10" s="42"/>
      <c r="G10" s="42"/>
      <c r="H10" s="42"/>
      <c r="I10" s="42"/>
      <c r="J10" s="42"/>
    </row>
    <row r="11" spans="1:10" ht="12.75">
      <c r="A11" s="20" t="s">
        <v>81</v>
      </c>
      <c r="B11" s="21">
        <v>220</v>
      </c>
      <c r="C11" s="28" t="s">
        <v>29</v>
      </c>
      <c r="D11" s="23"/>
      <c r="E11" s="23"/>
      <c r="F11" s="42"/>
      <c r="G11" s="23"/>
      <c r="H11" s="23"/>
      <c r="I11" s="23"/>
      <c r="J11" s="23"/>
    </row>
    <row r="12" spans="1:10" ht="12.75">
      <c r="A12" s="4" t="s">
        <v>49</v>
      </c>
      <c r="B12" s="21">
        <v>221</v>
      </c>
      <c r="C12" s="28" t="s">
        <v>30</v>
      </c>
      <c r="D12" s="23"/>
      <c r="E12" s="23"/>
      <c r="F12" s="42"/>
      <c r="G12" s="23"/>
      <c r="H12" s="23"/>
      <c r="I12" s="23"/>
      <c r="J12" s="23"/>
    </row>
    <row r="13" spans="1:10" ht="14.25" customHeight="1">
      <c r="A13" s="4" t="s">
        <v>50</v>
      </c>
      <c r="B13" s="21">
        <v>222</v>
      </c>
      <c r="C13" s="28" t="s">
        <v>31</v>
      </c>
      <c r="D13" s="23"/>
      <c r="E13" s="23"/>
      <c r="F13" s="42"/>
      <c r="G13" s="23"/>
      <c r="H13" s="23"/>
      <c r="I13" s="23"/>
      <c r="J13" s="23"/>
    </row>
    <row r="14" spans="1:10" ht="12.75">
      <c r="A14" s="4" t="s">
        <v>51</v>
      </c>
      <c r="B14" s="21">
        <v>223</v>
      </c>
      <c r="C14" s="28" t="s">
        <v>32</v>
      </c>
      <c r="D14" s="23"/>
      <c r="E14" s="23"/>
      <c r="F14" s="42"/>
      <c r="G14" s="23"/>
      <c r="H14" s="23"/>
      <c r="I14" s="23"/>
      <c r="J14" s="23"/>
    </row>
    <row r="15" spans="1:10" ht="12.75">
      <c r="A15" s="4" t="s">
        <v>54</v>
      </c>
      <c r="B15" s="21">
        <v>224</v>
      </c>
      <c r="C15" s="28" t="s">
        <v>33</v>
      </c>
      <c r="D15" s="23"/>
      <c r="E15" s="23"/>
      <c r="F15" s="42"/>
      <c r="G15" s="23"/>
      <c r="H15" s="23"/>
      <c r="I15" s="23"/>
      <c r="J15" s="23"/>
    </row>
    <row r="16" spans="1:10" ht="12.75">
      <c r="A16" s="33" t="s">
        <v>78</v>
      </c>
      <c r="B16" s="21">
        <v>225</v>
      </c>
      <c r="C16" s="28" t="s">
        <v>34</v>
      </c>
      <c r="D16" s="23"/>
      <c r="E16" s="23"/>
      <c r="F16" s="42"/>
      <c r="G16" s="23"/>
      <c r="H16" s="23"/>
      <c r="I16" s="23"/>
      <c r="J16" s="23"/>
    </row>
    <row r="17" spans="1:10" ht="13.5" customHeight="1">
      <c r="A17" s="4" t="s">
        <v>82</v>
      </c>
      <c r="B17" s="21">
        <v>226</v>
      </c>
      <c r="C17" s="28" t="s">
        <v>35</v>
      </c>
      <c r="D17" s="23"/>
      <c r="E17" s="23"/>
      <c r="F17" s="42"/>
      <c r="G17" s="23"/>
      <c r="H17" s="23"/>
      <c r="I17" s="23"/>
      <c r="J17" s="23"/>
    </row>
    <row r="18" spans="1:10" ht="12" customHeight="1" hidden="1">
      <c r="A18" s="20" t="s">
        <v>83</v>
      </c>
      <c r="B18" s="21">
        <v>230</v>
      </c>
      <c r="C18" s="28" t="s">
        <v>36</v>
      </c>
      <c r="D18" s="23"/>
      <c r="E18" s="23"/>
      <c r="F18" s="23"/>
      <c r="G18" s="23"/>
      <c r="H18" s="23"/>
      <c r="I18" s="23"/>
      <c r="J18" s="23"/>
    </row>
    <row r="19" spans="1:10" ht="15" customHeight="1" hidden="1">
      <c r="A19" s="4" t="s">
        <v>84</v>
      </c>
      <c r="B19" s="21">
        <v>231</v>
      </c>
      <c r="C19" s="28" t="s">
        <v>37</v>
      </c>
      <c r="D19" s="23"/>
      <c r="E19" s="23"/>
      <c r="F19" s="23"/>
      <c r="G19" s="23"/>
      <c r="H19" s="23"/>
      <c r="I19" s="23"/>
      <c r="J19" s="23"/>
    </row>
    <row r="20" spans="1:10" ht="12.75" hidden="1">
      <c r="A20" s="4" t="s">
        <v>85</v>
      </c>
      <c r="B20" s="21">
        <v>232</v>
      </c>
      <c r="C20" s="29" t="s">
        <v>38</v>
      </c>
      <c r="D20" s="23"/>
      <c r="E20" s="23"/>
      <c r="F20" s="23"/>
      <c r="G20" s="23"/>
      <c r="H20" s="23"/>
      <c r="I20" s="23"/>
      <c r="J20" s="23"/>
    </row>
    <row r="21" spans="1:10" ht="13.5" customHeight="1" hidden="1">
      <c r="A21" s="20" t="s">
        <v>86</v>
      </c>
      <c r="B21" s="21">
        <v>240</v>
      </c>
      <c r="C21" s="28" t="s">
        <v>39</v>
      </c>
      <c r="D21" s="23"/>
      <c r="E21" s="23"/>
      <c r="F21" s="23"/>
      <c r="G21" s="23"/>
      <c r="H21" s="23"/>
      <c r="I21" s="23"/>
      <c r="J21" s="23"/>
    </row>
    <row r="22" spans="1:10" ht="12" customHeight="1" hidden="1">
      <c r="A22" s="34" t="s">
        <v>87</v>
      </c>
      <c r="B22" s="21">
        <v>241</v>
      </c>
      <c r="C22" s="28" t="s">
        <v>40</v>
      </c>
      <c r="D22" s="23"/>
      <c r="E22" s="23"/>
      <c r="F22" s="23"/>
      <c r="G22" s="23"/>
      <c r="H22" s="23"/>
      <c r="I22" s="23"/>
      <c r="J22" s="23"/>
    </row>
    <row r="23" spans="1:10" ht="27" customHeight="1" hidden="1">
      <c r="A23" s="34" t="s">
        <v>88</v>
      </c>
      <c r="B23" s="21">
        <v>242</v>
      </c>
      <c r="C23" s="28" t="s">
        <v>41</v>
      </c>
      <c r="D23" s="23"/>
      <c r="E23" s="23"/>
      <c r="F23" s="23"/>
      <c r="G23" s="23"/>
      <c r="H23" s="23"/>
      <c r="I23" s="23"/>
      <c r="J23" s="23"/>
    </row>
    <row r="24" spans="1:10" ht="12.75" customHeight="1" hidden="1">
      <c r="A24" s="20" t="s">
        <v>89</v>
      </c>
      <c r="B24" s="21">
        <v>250</v>
      </c>
      <c r="C24" s="29" t="s">
        <v>42</v>
      </c>
      <c r="D24" s="23"/>
      <c r="E24" s="23"/>
      <c r="F24" s="23"/>
      <c r="G24" s="23"/>
      <c r="H24" s="23"/>
      <c r="I24" s="23"/>
      <c r="J24" s="23"/>
    </row>
    <row r="25" spans="1:10" ht="15.75" customHeight="1" hidden="1">
      <c r="A25" s="34" t="s">
        <v>104</v>
      </c>
      <c r="B25" s="21">
        <v>251</v>
      </c>
      <c r="C25" s="29" t="s">
        <v>43</v>
      </c>
      <c r="D25" s="23"/>
      <c r="E25" s="23"/>
      <c r="F25" s="23"/>
      <c r="G25" s="23"/>
      <c r="H25" s="23"/>
      <c r="I25" s="23"/>
      <c r="J25" s="23"/>
    </row>
    <row r="26" spans="1:10" ht="25.5" customHeight="1" hidden="1">
      <c r="A26" s="34" t="s">
        <v>103</v>
      </c>
      <c r="B26" s="21">
        <v>252</v>
      </c>
      <c r="C26" s="29" t="s">
        <v>44</v>
      </c>
      <c r="D26" s="23"/>
      <c r="E26" s="23"/>
      <c r="F26" s="23"/>
      <c r="G26" s="23"/>
      <c r="H26" s="23"/>
      <c r="I26" s="23"/>
      <c r="J26" s="23"/>
    </row>
    <row r="27" spans="1:10" ht="12.75" hidden="1">
      <c r="A27" s="4" t="s">
        <v>60</v>
      </c>
      <c r="B27" s="21">
        <v>253</v>
      </c>
      <c r="C27" s="29" t="s">
        <v>52</v>
      </c>
      <c r="D27" s="23"/>
      <c r="E27" s="23"/>
      <c r="F27" s="23"/>
      <c r="G27" s="23"/>
      <c r="H27" s="23"/>
      <c r="I27" s="23"/>
      <c r="J27" s="23"/>
    </row>
    <row r="28" spans="1:10" ht="14.25" customHeight="1">
      <c r="A28" s="20" t="s">
        <v>61</v>
      </c>
      <c r="B28" s="21">
        <v>260</v>
      </c>
      <c r="C28" s="29" t="s">
        <v>36</v>
      </c>
      <c r="D28" s="23"/>
      <c r="E28" s="23"/>
      <c r="F28" s="23"/>
      <c r="G28" s="23"/>
      <c r="H28" s="23"/>
      <c r="I28" s="23"/>
      <c r="J28" s="23"/>
    </row>
    <row r="29" spans="1:10" ht="22.5">
      <c r="A29" s="4" t="s">
        <v>73</v>
      </c>
      <c r="B29" s="21">
        <v>261</v>
      </c>
      <c r="C29" s="29" t="s">
        <v>37</v>
      </c>
      <c r="D29" s="23"/>
      <c r="E29" s="23"/>
      <c r="F29" s="23"/>
      <c r="G29" s="23"/>
      <c r="H29" s="23"/>
      <c r="I29" s="23"/>
      <c r="J29" s="23"/>
    </row>
    <row r="30" spans="1:10" ht="12.75">
      <c r="A30" s="4" t="s">
        <v>62</v>
      </c>
      <c r="B30" s="21">
        <v>262</v>
      </c>
      <c r="C30" s="29" t="s">
        <v>38</v>
      </c>
      <c r="D30" s="23"/>
      <c r="E30" s="23"/>
      <c r="F30" s="23"/>
      <c r="G30" s="23"/>
      <c r="H30" s="23"/>
      <c r="I30" s="23"/>
      <c r="J30" s="23"/>
    </row>
    <row r="31" spans="1:10" ht="14.25" customHeight="1">
      <c r="A31" s="4" t="s">
        <v>74</v>
      </c>
      <c r="B31" s="21">
        <v>263</v>
      </c>
      <c r="C31" s="29" t="s">
        <v>39</v>
      </c>
      <c r="D31" s="23"/>
      <c r="E31" s="23"/>
      <c r="F31" s="23"/>
      <c r="G31" s="23"/>
      <c r="H31" s="23"/>
      <c r="I31" s="23"/>
      <c r="J31" s="23"/>
    </row>
    <row r="32" spans="1:10" ht="12.75">
      <c r="A32" s="20" t="s">
        <v>63</v>
      </c>
      <c r="B32" s="21">
        <v>290</v>
      </c>
      <c r="C32" s="29" t="s">
        <v>40</v>
      </c>
      <c r="D32" s="23"/>
      <c r="E32" s="23"/>
      <c r="F32" s="23">
        <f>G32+H32+I32+J32</f>
        <v>555.97</v>
      </c>
      <c r="G32" s="23">
        <v>555.97</v>
      </c>
      <c r="H32" s="23"/>
      <c r="I32" s="23"/>
      <c r="J32" s="23"/>
    </row>
    <row r="33" spans="1:10" ht="12.75" customHeight="1">
      <c r="A33" s="5" t="s">
        <v>64</v>
      </c>
      <c r="B33" s="21">
        <v>300</v>
      </c>
      <c r="C33" s="29" t="s">
        <v>41</v>
      </c>
      <c r="D33" s="23"/>
      <c r="E33" s="23"/>
      <c r="F33" s="23"/>
      <c r="G33" s="23"/>
      <c r="H33" s="23"/>
      <c r="I33" s="23"/>
      <c r="J33" s="23"/>
    </row>
    <row r="34" spans="1:10" ht="12.75" customHeight="1">
      <c r="A34" s="20" t="s">
        <v>65</v>
      </c>
      <c r="B34" s="21">
        <v>310</v>
      </c>
      <c r="C34" s="29" t="s">
        <v>42</v>
      </c>
      <c r="D34" s="23"/>
      <c r="E34" s="23"/>
      <c r="F34" s="23"/>
      <c r="G34" s="23"/>
      <c r="H34" s="23"/>
      <c r="I34" s="23"/>
      <c r="J34" s="23"/>
    </row>
    <row r="35" spans="1:10" ht="14.25" customHeight="1">
      <c r="A35" s="20" t="s">
        <v>90</v>
      </c>
      <c r="B35" s="21">
        <v>320</v>
      </c>
      <c r="C35" s="29" t="s">
        <v>43</v>
      </c>
      <c r="D35" s="23"/>
      <c r="E35" s="23"/>
      <c r="F35" s="23"/>
      <c r="G35" s="23"/>
      <c r="H35" s="23"/>
      <c r="I35" s="23"/>
      <c r="J35" s="23"/>
    </row>
    <row r="36" spans="1:10" ht="15" customHeight="1">
      <c r="A36" s="20" t="s">
        <v>91</v>
      </c>
      <c r="B36" s="21">
        <v>330</v>
      </c>
      <c r="C36" s="29" t="s">
        <v>44</v>
      </c>
      <c r="D36" s="23"/>
      <c r="E36" s="23"/>
      <c r="F36" s="23"/>
      <c r="G36" s="23"/>
      <c r="H36" s="23"/>
      <c r="I36" s="23"/>
      <c r="J36" s="23"/>
    </row>
    <row r="37" spans="1:10" ht="13.5" customHeight="1">
      <c r="A37" s="20" t="s">
        <v>92</v>
      </c>
      <c r="B37" s="21">
        <v>340</v>
      </c>
      <c r="C37" s="29" t="s">
        <v>52</v>
      </c>
      <c r="D37" s="23"/>
      <c r="E37" s="23"/>
      <c r="F37" s="23"/>
      <c r="G37" s="23"/>
      <c r="H37" s="23"/>
      <c r="I37" s="23"/>
      <c r="J37" s="23"/>
    </row>
    <row r="38" spans="1:10" ht="14.25" customHeight="1" hidden="1">
      <c r="A38" s="5" t="s">
        <v>71</v>
      </c>
      <c r="B38" s="21">
        <v>500</v>
      </c>
      <c r="C38" s="29" t="s">
        <v>55</v>
      </c>
      <c r="D38" s="23"/>
      <c r="E38" s="23"/>
      <c r="F38" s="23"/>
      <c r="G38" s="23"/>
      <c r="H38" s="23"/>
      <c r="I38" s="23"/>
      <c r="J38" s="23"/>
    </row>
    <row r="39" spans="1:10" ht="22.5" hidden="1">
      <c r="A39" s="35" t="s">
        <v>95</v>
      </c>
      <c r="B39" s="21">
        <v>520</v>
      </c>
      <c r="C39" s="29" t="s">
        <v>56</v>
      </c>
      <c r="D39" s="23"/>
      <c r="E39" s="23"/>
      <c r="F39" s="23"/>
      <c r="G39" s="23"/>
      <c r="H39" s="23"/>
      <c r="I39" s="23"/>
      <c r="J39" s="23"/>
    </row>
    <row r="40" spans="1:10" ht="14.25" customHeight="1" hidden="1">
      <c r="A40" s="35" t="s">
        <v>96</v>
      </c>
      <c r="B40" s="21">
        <v>530</v>
      </c>
      <c r="C40" s="29" t="s">
        <v>57</v>
      </c>
      <c r="D40" s="23"/>
      <c r="E40" s="23"/>
      <c r="F40" s="23"/>
      <c r="G40" s="23"/>
      <c r="H40" s="23"/>
      <c r="I40" s="23"/>
      <c r="J40" s="23"/>
    </row>
    <row r="41" spans="1:10" ht="15" customHeight="1" hidden="1">
      <c r="A41" s="20" t="s">
        <v>93</v>
      </c>
      <c r="B41" s="21">
        <v>540</v>
      </c>
      <c r="C41" s="29" t="s">
        <v>58</v>
      </c>
      <c r="D41" s="23"/>
      <c r="E41" s="23"/>
      <c r="F41" s="23"/>
      <c r="G41" s="23"/>
      <c r="H41" s="23"/>
      <c r="I41" s="23"/>
      <c r="J41" s="23"/>
    </row>
    <row r="42" spans="1:10" ht="16.5" customHeight="1" hidden="1">
      <c r="A42" s="37" t="s">
        <v>66</v>
      </c>
      <c r="B42" s="21">
        <v>600</v>
      </c>
      <c r="C42" s="29" t="s">
        <v>59</v>
      </c>
      <c r="D42" s="23"/>
      <c r="E42" s="23"/>
      <c r="F42" s="23"/>
      <c r="G42" s="23"/>
      <c r="H42" s="23"/>
      <c r="I42" s="23"/>
      <c r="J42" s="23"/>
    </row>
    <row r="43" spans="1:10" ht="27.75" customHeight="1" hidden="1">
      <c r="A43" s="38" t="s">
        <v>67</v>
      </c>
      <c r="B43" s="21">
        <v>620</v>
      </c>
      <c r="C43" s="30" t="s">
        <v>94</v>
      </c>
      <c r="D43" s="23"/>
      <c r="E43" s="23"/>
      <c r="F43" s="23"/>
      <c r="G43" s="23"/>
      <c r="H43" s="23"/>
      <c r="I43" s="23"/>
      <c r="J43" s="23"/>
    </row>
    <row r="44" spans="1:10" ht="18" customHeight="1" hidden="1">
      <c r="A44" s="36" t="s">
        <v>97</v>
      </c>
      <c r="B44" s="21">
        <v>630</v>
      </c>
      <c r="C44" s="30" t="s">
        <v>98</v>
      </c>
      <c r="D44" s="23"/>
      <c r="E44" s="23"/>
      <c r="F44" s="23"/>
      <c r="G44" s="23"/>
      <c r="H44" s="23"/>
      <c r="I44" s="23"/>
      <c r="J44" s="23"/>
    </row>
    <row r="45" spans="1:10" ht="12.75" customHeight="1" hidden="1">
      <c r="A45" s="20" t="s">
        <v>68</v>
      </c>
      <c r="B45" s="21">
        <v>640</v>
      </c>
      <c r="C45" s="30" t="s">
        <v>99</v>
      </c>
      <c r="D45" s="23"/>
      <c r="E45" s="23"/>
      <c r="F45" s="23"/>
      <c r="G45" s="23"/>
      <c r="H45" s="23"/>
      <c r="I45" s="23"/>
      <c r="J45" s="23"/>
    </row>
    <row r="46" spans="1:10" ht="16.5">
      <c r="A46" s="20" t="s">
        <v>69</v>
      </c>
      <c r="B46" s="21">
        <v>900</v>
      </c>
      <c r="C46" s="29" t="s">
        <v>53</v>
      </c>
      <c r="D46" s="23"/>
      <c r="E46" s="23"/>
      <c r="F46" s="52">
        <f>SUM(G46:J46)</f>
        <v>555.97</v>
      </c>
      <c r="G46" s="53">
        <f>G32</f>
        <v>555.97</v>
      </c>
      <c r="H46" s="43">
        <f>H32</f>
        <v>0</v>
      </c>
      <c r="I46" s="43">
        <f>I32</f>
        <v>0</v>
      </c>
      <c r="J46" s="43">
        <f>J32</f>
        <v>0</v>
      </c>
    </row>
    <row r="47" spans="2:4" ht="12.75">
      <c r="B47" s="24"/>
      <c r="C47" s="31"/>
      <c r="D47" s="24"/>
    </row>
    <row r="48" spans="2:9" ht="12.75">
      <c r="B48" s="24"/>
      <c r="C48" s="31"/>
      <c r="D48" s="24"/>
      <c r="F48" s="48"/>
      <c r="G48" s="48"/>
      <c r="H48" s="48"/>
      <c r="I48" s="48"/>
    </row>
    <row r="49" spans="1:9" ht="12.75">
      <c r="A49" s="47" t="s">
        <v>121</v>
      </c>
      <c r="B49" s="24"/>
      <c r="C49" s="31"/>
      <c r="E49" t="s">
        <v>116</v>
      </c>
      <c r="F49" s="69"/>
      <c r="G49" s="69"/>
      <c r="H49" s="69"/>
      <c r="I49" s="69"/>
    </row>
    <row r="50" spans="1:9" ht="12.75">
      <c r="A50" s="46" t="s">
        <v>126</v>
      </c>
      <c r="B50" s="24"/>
      <c r="C50" s="31"/>
      <c r="D50" s="24"/>
      <c r="F50" s="48"/>
      <c r="G50" s="48"/>
      <c r="H50" s="48"/>
      <c r="I50" s="48"/>
    </row>
    <row r="51" spans="1:9" ht="12.75">
      <c r="A51" t="s">
        <v>149</v>
      </c>
      <c r="B51" s="24"/>
      <c r="C51" s="31"/>
      <c r="D51" s="24"/>
      <c r="E51" t="s">
        <v>117</v>
      </c>
      <c r="F51" s="69"/>
      <c r="G51" s="69"/>
      <c r="H51" s="48"/>
      <c r="I51" s="48"/>
    </row>
    <row r="52" spans="6:9" ht="12.75">
      <c r="F52" s="48"/>
      <c r="G52" s="48"/>
      <c r="H52" s="48"/>
      <c r="I52" s="48"/>
    </row>
  </sheetData>
  <sheetProtection/>
  <mergeCells count="17">
    <mergeCell ref="J3:J4"/>
    <mergeCell ref="A1:B1"/>
    <mergeCell ref="C1:C4"/>
    <mergeCell ref="D1:E2"/>
    <mergeCell ref="F1:J1"/>
    <mergeCell ref="A2:A4"/>
    <mergeCell ref="B2:B4"/>
    <mergeCell ref="F2:F4"/>
    <mergeCell ref="G2:J2"/>
    <mergeCell ref="D3:D4"/>
    <mergeCell ref="E3:E4"/>
    <mergeCell ref="F49:G49"/>
    <mergeCell ref="H49:I49"/>
    <mergeCell ref="F51:G51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B22" sqref="B22:C22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0"/>
      <c r="D1" s="41"/>
      <c r="E1" s="41"/>
    </row>
    <row r="2" spans="3:5" ht="12" customHeight="1">
      <c r="C2" s="40"/>
      <c r="D2" s="40"/>
      <c r="E2" s="41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5" t="s">
        <v>160</v>
      </c>
      <c r="C6" s="55"/>
      <c r="D6" s="55"/>
      <c r="E6" s="55"/>
    </row>
    <row r="7" spans="2:5" ht="12.75">
      <c r="B7" s="7"/>
      <c r="C7" s="7" t="s">
        <v>9</v>
      </c>
      <c r="D7" s="7"/>
      <c r="E7" s="7"/>
    </row>
    <row r="8" spans="2:5" ht="12.75">
      <c r="B8" s="7" t="s">
        <v>106</v>
      </c>
      <c r="C8" s="7"/>
      <c r="D8" s="7"/>
      <c r="E8" s="7"/>
    </row>
    <row r="9" spans="2:5" ht="12.75">
      <c r="B9" s="56" t="s">
        <v>118</v>
      </c>
      <c r="C9" s="56"/>
      <c r="D9" s="56"/>
      <c r="E9" s="56"/>
    </row>
    <row r="10" spans="2:5" ht="12.75">
      <c r="B10" s="8"/>
      <c r="C10" s="7"/>
      <c r="D10" s="8"/>
      <c r="E10" s="9"/>
    </row>
    <row r="11" spans="2:5" ht="12.75">
      <c r="B11" s="55" t="s">
        <v>151</v>
      </c>
      <c r="C11" s="55"/>
      <c r="D11" s="55"/>
      <c r="E11" s="55"/>
    </row>
    <row r="12" spans="3:5" ht="12.75">
      <c r="C12" s="7" t="s">
        <v>111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61" t="s">
        <v>100</v>
      </c>
      <c r="C16" s="61"/>
      <c r="D16" s="9"/>
      <c r="E16" s="12" t="s">
        <v>10</v>
      </c>
    </row>
    <row r="17" spans="1:5" ht="21.75" customHeight="1">
      <c r="A17" s="9"/>
      <c r="B17" s="62" t="s">
        <v>137</v>
      </c>
      <c r="C17" s="62"/>
      <c r="D17" s="19" t="s">
        <v>11</v>
      </c>
      <c r="E17" s="13" t="s">
        <v>107</v>
      </c>
    </row>
    <row r="18" spans="1:5" ht="30.75" customHeight="1">
      <c r="A18" s="14" t="s">
        <v>105</v>
      </c>
      <c r="B18" s="63" t="s">
        <v>114</v>
      </c>
      <c r="C18" s="64"/>
      <c r="D18" s="6" t="s">
        <v>108</v>
      </c>
      <c r="E18" s="16"/>
    </row>
    <row r="19" spans="1:5" ht="21.75" customHeight="1">
      <c r="A19" s="9" t="s">
        <v>13</v>
      </c>
      <c r="B19" s="15" t="s">
        <v>115</v>
      </c>
      <c r="C19" s="1"/>
      <c r="D19" s="14" t="s">
        <v>12</v>
      </c>
      <c r="E19" s="16"/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7"/>
      <c r="C21" s="1"/>
      <c r="D21" s="9"/>
      <c r="E21" s="16"/>
    </row>
    <row r="22" spans="1:5" ht="28.5" customHeight="1">
      <c r="A22" s="39" t="s">
        <v>110</v>
      </c>
      <c r="B22" s="65" t="s">
        <v>114</v>
      </c>
      <c r="C22" s="66"/>
      <c r="D22" s="9" t="s">
        <v>76</v>
      </c>
      <c r="E22" s="13" t="s">
        <v>112</v>
      </c>
    </row>
    <row r="23" spans="1:5" ht="21.75" customHeight="1">
      <c r="A23" s="9" t="s">
        <v>17</v>
      </c>
      <c r="B23" s="15"/>
      <c r="C23" s="1"/>
      <c r="D23" s="9" t="s">
        <v>18</v>
      </c>
      <c r="E23" s="13" t="s">
        <v>113</v>
      </c>
    </row>
    <row r="24" spans="1:5" ht="21.75" customHeight="1">
      <c r="A24" s="9" t="s">
        <v>19</v>
      </c>
      <c r="B24" s="15"/>
      <c r="C24" s="1"/>
      <c r="D24" s="9" t="s">
        <v>20</v>
      </c>
      <c r="E24" s="13" t="s">
        <v>161</v>
      </c>
    </row>
    <row r="25" spans="1:5" ht="37.5" customHeight="1">
      <c r="A25" s="14" t="s">
        <v>21</v>
      </c>
      <c r="B25" s="57" t="s">
        <v>162</v>
      </c>
      <c r="C25" s="58"/>
      <c r="D25" s="9" t="s">
        <v>22</v>
      </c>
      <c r="E25" s="13" t="s">
        <v>119</v>
      </c>
    </row>
    <row r="26" spans="1:5" ht="21.75" customHeight="1">
      <c r="A26" s="9" t="s">
        <v>23</v>
      </c>
      <c r="B26" s="14"/>
      <c r="C26" s="11"/>
      <c r="D26" s="9" t="s">
        <v>77</v>
      </c>
      <c r="E26" s="13" t="s">
        <v>109</v>
      </c>
    </row>
    <row r="27" spans="1:5" ht="21.75" customHeight="1" thickBot="1">
      <c r="A27" s="9"/>
      <c r="B27" s="9"/>
      <c r="C27" s="59" t="s">
        <v>24</v>
      </c>
      <c r="D27" s="60"/>
      <c r="E27" s="18"/>
    </row>
  </sheetData>
  <sheetProtection/>
  <mergeCells count="10">
    <mergeCell ref="C3:E3"/>
    <mergeCell ref="B6:E6"/>
    <mergeCell ref="B9:E9"/>
    <mergeCell ref="B11:E11"/>
    <mergeCell ref="B25:C25"/>
    <mergeCell ref="C27:D27"/>
    <mergeCell ref="B16:C16"/>
    <mergeCell ref="B17:C17"/>
    <mergeCell ref="B18:C18"/>
    <mergeCell ref="B22:C2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1">
      <selection activeCell="G46" sqref="G46"/>
    </sheetView>
  </sheetViews>
  <sheetFormatPr defaultColWidth="9.00390625" defaultRowHeight="12.75"/>
  <cols>
    <col min="1" max="1" width="62.375" style="0" customWidth="1"/>
    <col min="2" max="2" width="8.125" style="0" customWidth="1"/>
    <col min="3" max="3" width="5.25390625" style="32" customWidth="1"/>
    <col min="4" max="4" width="0" style="0" hidden="1" customWidth="1"/>
    <col min="5" max="5" width="0.12890625" style="0" customWidth="1"/>
    <col min="6" max="6" width="17.875" style="0" customWidth="1"/>
    <col min="7" max="8" width="13.875" style="0" customWidth="1"/>
    <col min="9" max="9" width="13.125" style="0" customWidth="1"/>
    <col min="10" max="10" width="13.625" style="0" customWidth="1"/>
  </cols>
  <sheetData>
    <row r="1" spans="1:10" ht="20.25" customHeight="1">
      <c r="A1" s="70" t="s">
        <v>102</v>
      </c>
      <c r="B1" s="71"/>
      <c r="C1" s="72" t="s">
        <v>45</v>
      </c>
      <c r="D1" s="75" t="s">
        <v>0</v>
      </c>
      <c r="E1" s="76"/>
      <c r="F1" s="79" t="s">
        <v>1</v>
      </c>
      <c r="G1" s="79"/>
      <c r="H1" s="79"/>
      <c r="I1" s="79"/>
      <c r="J1" s="79"/>
    </row>
    <row r="2" spans="1:10" ht="15" customHeight="1">
      <c r="A2" s="67" t="s">
        <v>46</v>
      </c>
      <c r="B2" s="67" t="s">
        <v>101</v>
      </c>
      <c r="C2" s="73"/>
      <c r="D2" s="77"/>
      <c r="E2" s="78"/>
      <c r="F2" s="67" t="s">
        <v>2</v>
      </c>
      <c r="G2" s="75" t="s">
        <v>3</v>
      </c>
      <c r="H2" s="81"/>
      <c r="I2" s="81"/>
      <c r="J2" s="76"/>
    </row>
    <row r="3" spans="1:10" ht="9.75" customHeight="1">
      <c r="A3" s="80"/>
      <c r="B3" s="80"/>
      <c r="C3" s="73"/>
      <c r="D3" s="67" t="s">
        <v>4</v>
      </c>
      <c r="E3" s="67" t="s">
        <v>75</v>
      </c>
      <c r="F3" s="80"/>
      <c r="G3" s="67" t="s">
        <v>5</v>
      </c>
      <c r="H3" s="67" t="s">
        <v>6</v>
      </c>
      <c r="I3" s="67" t="s">
        <v>7</v>
      </c>
      <c r="J3" s="67" t="s">
        <v>8</v>
      </c>
    </row>
    <row r="4" spans="1:10" ht="14.25" customHeight="1">
      <c r="A4" s="68"/>
      <c r="B4" s="68"/>
      <c r="C4" s="74"/>
      <c r="D4" s="68"/>
      <c r="E4" s="68"/>
      <c r="F4" s="68"/>
      <c r="G4" s="68"/>
      <c r="H4" s="68"/>
      <c r="I4" s="68"/>
      <c r="J4" s="68"/>
    </row>
    <row r="5" spans="1:10" ht="12.75">
      <c r="A5" s="3">
        <v>1</v>
      </c>
      <c r="B5" s="2">
        <v>2</v>
      </c>
      <c r="C5" s="26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5">
      <c r="A6" s="25" t="s">
        <v>70</v>
      </c>
      <c r="B6" s="21" t="s">
        <v>72</v>
      </c>
      <c r="C6" s="27" t="s">
        <v>25</v>
      </c>
      <c r="D6" s="2"/>
      <c r="E6" s="2"/>
      <c r="F6" s="45"/>
      <c r="G6" s="45"/>
      <c r="H6" s="45"/>
      <c r="I6" s="45"/>
      <c r="J6" s="45"/>
    </row>
    <row r="7" spans="1:10" ht="15" customHeight="1">
      <c r="A7" s="4" t="s">
        <v>79</v>
      </c>
      <c r="B7" s="21">
        <v>210</v>
      </c>
      <c r="C7" s="28" t="s">
        <v>15</v>
      </c>
      <c r="D7" s="22"/>
      <c r="E7" s="22"/>
      <c r="F7" s="42"/>
      <c r="G7" s="43"/>
      <c r="H7" s="44"/>
      <c r="I7" s="44"/>
      <c r="J7" s="44"/>
    </row>
    <row r="8" spans="1:10" ht="12.75">
      <c r="A8" s="4" t="s">
        <v>47</v>
      </c>
      <c r="B8" s="21">
        <v>211</v>
      </c>
      <c r="C8" s="29" t="s">
        <v>26</v>
      </c>
      <c r="D8" s="23"/>
      <c r="E8" s="23"/>
      <c r="F8" s="42"/>
      <c r="G8" s="42"/>
      <c r="H8" s="42"/>
      <c r="I8" s="42"/>
      <c r="J8" s="42"/>
    </row>
    <row r="9" spans="1:10" ht="14.25" customHeight="1">
      <c r="A9" s="4" t="s">
        <v>48</v>
      </c>
      <c r="B9" s="21">
        <v>212</v>
      </c>
      <c r="C9" s="28" t="s">
        <v>27</v>
      </c>
      <c r="D9" s="23"/>
      <c r="E9" s="23"/>
      <c r="F9" s="42"/>
      <c r="G9" s="42"/>
      <c r="H9" s="42"/>
      <c r="I9" s="42"/>
      <c r="J9" s="42"/>
    </row>
    <row r="10" spans="1:10" ht="14.25" customHeight="1">
      <c r="A10" s="4" t="s">
        <v>80</v>
      </c>
      <c r="B10" s="21">
        <v>213</v>
      </c>
      <c r="C10" s="29" t="s">
        <v>28</v>
      </c>
      <c r="D10" s="23"/>
      <c r="E10" s="23"/>
      <c r="F10" s="42"/>
      <c r="G10" s="42"/>
      <c r="H10" s="42"/>
      <c r="I10" s="42"/>
      <c r="J10" s="42"/>
    </row>
    <row r="11" spans="1:10" ht="12.75">
      <c r="A11" s="20" t="s">
        <v>81</v>
      </c>
      <c r="B11" s="21">
        <v>220</v>
      </c>
      <c r="C11" s="28" t="s">
        <v>29</v>
      </c>
      <c r="D11" s="23"/>
      <c r="E11" s="23"/>
      <c r="F11" s="42">
        <f>G11</f>
        <v>0</v>
      </c>
      <c r="G11" s="23">
        <f>G14</f>
        <v>0</v>
      </c>
      <c r="H11" s="23"/>
      <c r="I11" s="23"/>
      <c r="J11" s="23"/>
    </row>
    <row r="12" spans="1:10" ht="12.75">
      <c r="A12" s="4" t="s">
        <v>49</v>
      </c>
      <c r="B12" s="21">
        <v>221</v>
      </c>
      <c r="C12" s="28" t="s">
        <v>30</v>
      </c>
      <c r="D12" s="23"/>
      <c r="E12" s="23"/>
      <c r="F12" s="42"/>
      <c r="G12" s="23"/>
      <c r="H12" s="23"/>
      <c r="I12" s="23"/>
      <c r="J12" s="23"/>
    </row>
    <row r="13" spans="1:10" ht="14.25" customHeight="1">
      <c r="A13" s="4" t="s">
        <v>50</v>
      </c>
      <c r="B13" s="21">
        <v>222</v>
      </c>
      <c r="C13" s="28" t="s">
        <v>31</v>
      </c>
      <c r="D13" s="23"/>
      <c r="E13" s="23"/>
      <c r="F13" s="42"/>
      <c r="G13" s="23"/>
      <c r="H13" s="23"/>
      <c r="I13" s="23"/>
      <c r="J13" s="23"/>
    </row>
    <row r="14" spans="1:10" ht="12.75">
      <c r="A14" s="4" t="s">
        <v>51</v>
      </c>
      <c r="B14" s="21">
        <v>223</v>
      </c>
      <c r="C14" s="28" t="s">
        <v>32</v>
      </c>
      <c r="D14" s="23"/>
      <c r="E14" s="23"/>
      <c r="F14" s="42">
        <f>G14</f>
        <v>0</v>
      </c>
      <c r="G14" s="23"/>
      <c r="H14" s="23"/>
      <c r="I14" s="23"/>
      <c r="J14" s="23"/>
    </row>
    <row r="15" spans="1:10" ht="12.75">
      <c r="A15" s="4" t="s">
        <v>54</v>
      </c>
      <c r="B15" s="21">
        <v>224</v>
      </c>
      <c r="C15" s="28" t="s">
        <v>33</v>
      </c>
      <c r="D15" s="23"/>
      <c r="E15" s="23"/>
      <c r="F15" s="42"/>
      <c r="G15" s="23"/>
      <c r="H15" s="23"/>
      <c r="I15" s="23"/>
      <c r="J15" s="23"/>
    </row>
    <row r="16" spans="1:10" ht="12.75">
      <c r="A16" s="33" t="s">
        <v>78</v>
      </c>
      <c r="B16" s="21">
        <v>225</v>
      </c>
      <c r="C16" s="28" t="s">
        <v>34</v>
      </c>
      <c r="D16" s="23"/>
      <c r="E16" s="23"/>
      <c r="F16" s="42"/>
      <c r="G16" s="23"/>
      <c r="H16" s="23"/>
      <c r="I16" s="23"/>
      <c r="J16" s="23"/>
    </row>
    <row r="17" spans="1:10" ht="13.5" customHeight="1">
      <c r="A17" s="4" t="s">
        <v>82</v>
      </c>
      <c r="B17" s="21">
        <v>226</v>
      </c>
      <c r="C17" s="28" t="s">
        <v>35</v>
      </c>
      <c r="D17" s="23"/>
      <c r="E17" s="23"/>
      <c r="F17" s="42"/>
      <c r="G17" s="23"/>
      <c r="H17" s="23"/>
      <c r="I17" s="23"/>
      <c r="J17" s="23"/>
    </row>
    <row r="18" spans="1:10" ht="12" customHeight="1" hidden="1">
      <c r="A18" s="20" t="s">
        <v>83</v>
      </c>
      <c r="B18" s="21">
        <v>230</v>
      </c>
      <c r="C18" s="28" t="s">
        <v>36</v>
      </c>
      <c r="D18" s="23"/>
      <c r="E18" s="23"/>
      <c r="F18" s="23"/>
      <c r="G18" s="23"/>
      <c r="H18" s="23"/>
      <c r="I18" s="23"/>
      <c r="J18" s="23"/>
    </row>
    <row r="19" spans="1:10" ht="15" customHeight="1" hidden="1">
      <c r="A19" s="4" t="s">
        <v>84</v>
      </c>
      <c r="B19" s="21">
        <v>231</v>
      </c>
      <c r="C19" s="28" t="s">
        <v>37</v>
      </c>
      <c r="D19" s="23"/>
      <c r="E19" s="23"/>
      <c r="F19" s="23"/>
      <c r="G19" s="23"/>
      <c r="H19" s="23"/>
      <c r="I19" s="23"/>
      <c r="J19" s="23"/>
    </row>
    <row r="20" spans="1:10" ht="12.75" hidden="1">
      <c r="A20" s="4" t="s">
        <v>85</v>
      </c>
      <c r="B20" s="21">
        <v>232</v>
      </c>
      <c r="C20" s="29" t="s">
        <v>38</v>
      </c>
      <c r="D20" s="23"/>
      <c r="E20" s="23"/>
      <c r="F20" s="23"/>
      <c r="G20" s="23"/>
      <c r="H20" s="23"/>
      <c r="I20" s="23"/>
      <c r="J20" s="23"/>
    </row>
    <row r="21" spans="1:10" ht="13.5" customHeight="1" hidden="1">
      <c r="A21" s="20" t="s">
        <v>86</v>
      </c>
      <c r="B21" s="21">
        <v>240</v>
      </c>
      <c r="C21" s="28" t="s">
        <v>39</v>
      </c>
      <c r="D21" s="23"/>
      <c r="E21" s="23"/>
      <c r="F21" s="23"/>
      <c r="G21" s="23"/>
      <c r="H21" s="23"/>
      <c r="I21" s="23"/>
      <c r="J21" s="23"/>
    </row>
    <row r="22" spans="1:10" ht="12" customHeight="1" hidden="1">
      <c r="A22" s="34" t="s">
        <v>87</v>
      </c>
      <c r="B22" s="21">
        <v>241</v>
      </c>
      <c r="C22" s="28" t="s">
        <v>40</v>
      </c>
      <c r="D22" s="23"/>
      <c r="E22" s="23"/>
      <c r="F22" s="23"/>
      <c r="G22" s="23"/>
      <c r="H22" s="23"/>
      <c r="I22" s="23"/>
      <c r="J22" s="23"/>
    </row>
    <row r="23" spans="1:10" ht="27" customHeight="1" hidden="1">
      <c r="A23" s="34" t="s">
        <v>88</v>
      </c>
      <c r="B23" s="21">
        <v>242</v>
      </c>
      <c r="C23" s="28" t="s">
        <v>41</v>
      </c>
      <c r="D23" s="23"/>
      <c r="E23" s="23"/>
      <c r="F23" s="23"/>
      <c r="G23" s="23"/>
      <c r="H23" s="23"/>
      <c r="I23" s="23"/>
      <c r="J23" s="23"/>
    </row>
    <row r="24" spans="1:10" ht="12.75" customHeight="1" hidden="1">
      <c r="A24" s="20" t="s">
        <v>89</v>
      </c>
      <c r="B24" s="21">
        <v>250</v>
      </c>
      <c r="C24" s="29" t="s">
        <v>42</v>
      </c>
      <c r="D24" s="23"/>
      <c r="E24" s="23"/>
      <c r="F24" s="23"/>
      <c r="G24" s="23"/>
      <c r="H24" s="23"/>
      <c r="I24" s="23"/>
      <c r="J24" s="23"/>
    </row>
    <row r="25" spans="1:10" ht="15.75" customHeight="1" hidden="1">
      <c r="A25" s="34" t="s">
        <v>104</v>
      </c>
      <c r="B25" s="21">
        <v>251</v>
      </c>
      <c r="C25" s="29" t="s">
        <v>43</v>
      </c>
      <c r="D25" s="23"/>
      <c r="E25" s="23"/>
      <c r="F25" s="23"/>
      <c r="G25" s="23"/>
      <c r="H25" s="23"/>
      <c r="I25" s="23"/>
      <c r="J25" s="23"/>
    </row>
    <row r="26" spans="1:10" ht="25.5" customHeight="1" hidden="1">
      <c r="A26" s="34" t="s">
        <v>103</v>
      </c>
      <c r="B26" s="21">
        <v>252</v>
      </c>
      <c r="C26" s="29" t="s">
        <v>44</v>
      </c>
      <c r="D26" s="23"/>
      <c r="E26" s="23"/>
      <c r="F26" s="23"/>
      <c r="G26" s="23"/>
      <c r="H26" s="23"/>
      <c r="I26" s="23"/>
      <c r="J26" s="23"/>
    </row>
    <row r="27" spans="1:10" ht="12.75" hidden="1">
      <c r="A27" s="4" t="s">
        <v>60</v>
      </c>
      <c r="B27" s="21">
        <v>253</v>
      </c>
      <c r="C27" s="29" t="s">
        <v>52</v>
      </c>
      <c r="D27" s="23"/>
      <c r="E27" s="23"/>
      <c r="F27" s="23"/>
      <c r="G27" s="23"/>
      <c r="H27" s="23"/>
      <c r="I27" s="23"/>
      <c r="J27" s="23"/>
    </row>
    <row r="28" spans="1:10" ht="14.25" customHeight="1">
      <c r="A28" s="20" t="s">
        <v>61</v>
      </c>
      <c r="B28" s="21">
        <v>260</v>
      </c>
      <c r="C28" s="29" t="s">
        <v>36</v>
      </c>
      <c r="D28" s="23"/>
      <c r="E28" s="23"/>
      <c r="F28" s="23"/>
      <c r="G28" s="23"/>
      <c r="H28" s="23"/>
      <c r="I28" s="23"/>
      <c r="J28" s="23"/>
    </row>
    <row r="29" spans="1:10" ht="22.5">
      <c r="A29" s="4" t="s">
        <v>73</v>
      </c>
      <c r="B29" s="21">
        <v>261</v>
      </c>
      <c r="C29" s="29" t="s">
        <v>37</v>
      </c>
      <c r="D29" s="23"/>
      <c r="E29" s="23"/>
      <c r="F29" s="23"/>
      <c r="G29" s="23"/>
      <c r="H29" s="23"/>
      <c r="I29" s="23"/>
      <c r="J29" s="23"/>
    </row>
    <row r="30" spans="1:10" ht="12.75">
      <c r="A30" s="4" t="s">
        <v>62</v>
      </c>
      <c r="B30" s="21">
        <v>262</v>
      </c>
      <c r="C30" s="29" t="s">
        <v>38</v>
      </c>
      <c r="D30" s="23"/>
      <c r="E30" s="23"/>
      <c r="F30" s="23"/>
      <c r="G30" s="23"/>
      <c r="H30" s="23"/>
      <c r="I30" s="23"/>
      <c r="J30" s="23"/>
    </row>
    <row r="31" spans="1:10" ht="14.25" customHeight="1">
      <c r="A31" s="4" t="s">
        <v>74</v>
      </c>
      <c r="B31" s="21">
        <v>263</v>
      </c>
      <c r="C31" s="29" t="s">
        <v>39</v>
      </c>
      <c r="D31" s="23"/>
      <c r="E31" s="23"/>
      <c r="F31" s="23"/>
      <c r="G31" s="23"/>
      <c r="H31" s="23"/>
      <c r="I31" s="23"/>
      <c r="J31" s="23"/>
    </row>
    <row r="32" spans="1:10" ht="12.75">
      <c r="A32" s="20" t="s">
        <v>63</v>
      </c>
      <c r="B32" s="21">
        <v>290</v>
      </c>
      <c r="C32" s="29" t="s">
        <v>40</v>
      </c>
      <c r="D32" s="23"/>
      <c r="E32" s="23"/>
      <c r="F32" s="23"/>
      <c r="G32" s="23"/>
      <c r="H32" s="23"/>
      <c r="I32" s="23"/>
      <c r="J32" s="23"/>
    </row>
    <row r="33" spans="1:10" ht="12.75" customHeight="1">
      <c r="A33" s="5" t="s">
        <v>64</v>
      </c>
      <c r="B33" s="21">
        <v>300</v>
      </c>
      <c r="C33" s="29" t="s">
        <v>41</v>
      </c>
      <c r="D33" s="23"/>
      <c r="E33" s="23"/>
      <c r="F33" s="23">
        <f>F34+F37</f>
        <v>292399.92</v>
      </c>
      <c r="G33" s="23">
        <f>G34+G37</f>
        <v>292399.92</v>
      </c>
      <c r="H33" s="23">
        <f>H34+H37</f>
        <v>0</v>
      </c>
      <c r="I33" s="23">
        <f>I34+I37</f>
        <v>0</v>
      </c>
      <c r="J33" s="23">
        <f>J34+J37</f>
        <v>0</v>
      </c>
    </row>
    <row r="34" spans="1:10" ht="12.75" customHeight="1">
      <c r="A34" s="20" t="s">
        <v>65</v>
      </c>
      <c r="B34" s="21">
        <v>310</v>
      </c>
      <c r="C34" s="29" t="s">
        <v>42</v>
      </c>
      <c r="D34" s="23"/>
      <c r="E34" s="23"/>
      <c r="F34" s="23"/>
      <c r="G34" s="23"/>
      <c r="H34" s="23"/>
      <c r="I34" s="23"/>
      <c r="J34" s="23"/>
    </row>
    <row r="35" spans="1:10" ht="14.25" customHeight="1">
      <c r="A35" s="20" t="s">
        <v>90</v>
      </c>
      <c r="B35" s="21">
        <v>320</v>
      </c>
      <c r="C35" s="29" t="s">
        <v>43</v>
      </c>
      <c r="D35" s="23"/>
      <c r="E35" s="23"/>
      <c r="F35" s="23"/>
      <c r="G35" s="23"/>
      <c r="H35" s="23"/>
      <c r="I35" s="23"/>
      <c r="J35" s="23"/>
    </row>
    <row r="36" spans="1:10" ht="15" customHeight="1">
      <c r="A36" s="20" t="s">
        <v>91</v>
      </c>
      <c r="B36" s="21">
        <v>330</v>
      </c>
      <c r="C36" s="29" t="s">
        <v>44</v>
      </c>
      <c r="D36" s="23"/>
      <c r="E36" s="23"/>
      <c r="F36" s="23"/>
      <c r="G36" s="23"/>
      <c r="H36" s="23"/>
      <c r="I36" s="23"/>
      <c r="J36" s="23"/>
    </row>
    <row r="37" spans="1:10" ht="13.5" customHeight="1">
      <c r="A37" s="20" t="s">
        <v>92</v>
      </c>
      <c r="B37" s="21">
        <v>340</v>
      </c>
      <c r="C37" s="29" t="s">
        <v>52</v>
      </c>
      <c r="D37" s="23"/>
      <c r="E37" s="23"/>
      <c r="F37" s="23">
        <f>G37+H37+I37+J37</f>
        <v>292399.92</v>
      </c>
      <c r="G37" s="23">
        <v>292399.92</v>
      </c>
      <c r="H37" s="23"/>
      <c r="I37" s="23"/>
      <c r="J37" s="23"/>
    </row>
    <row r="38" spans="1:10" ht="14.25" customHeight="1" hidden="1">
      <c r="A38" s="5" t="s">
        <v>71</v>
      </c>
      <c r="B38" s="21">
        <v>500</v>
      </c>
      <c r="C38" s="29" t="s">
        <v>55</v>
      </c>
      <c r="D38" s="23"/>
      <c r="E38" s="23"/>
      <c r="F38" s="23"/>
      <c r="G38" s="23"/>
      <c r="H38" s="23"/>
      <c r="I38" s="23"/>
      <c r="J38" s="23"/>
    </row>
    <row r="39" spans="1:10" ht="22.5" hidden="1">
      <c r="A39" s="35" t="s">
        <v>95</v>
      </c>
      <c r="B39" s="21">
        <v>520</v>
      </c>
      <c r="C39" s="29" t="s">
        <v>56</v>
      </c>
      <c r="D39" s="23"/>
      <c r="E39" s="23"/>
      <c r="F39" s="23"/>
      <c r="G39" s="23"/>
      <c r="H39" s="23"/>
      <c r="I39" s="23"/>
      <c r="J39" s="23"/>
    </row>
    <row r="40" spans="1:10" ht="14.25" customHeight="1" hidden="1">
      <c r="A40" s="35" t="s">
        <v>96</v>
      </c>
      <c r="B40" s="21">
        <v>530</v>
      </c>
      <c r="C40" s="29" t="s">
        <v>57</v>
      </c>
      <c r="D40" s="23"/>
      <c r="E40" s="23"/>
      <c r="F40" s="23"/>
      <c r="G40" s="23"/>
      <c r="H40" s="23"/>
      <c r="I40" s="23"/>
      <c r="J40" s="23"/>
    </row>
    <row r="41" spans="1:10" ht="15" customHeight="1" hidden="1">
      <c r="A41" s="20" t="s">
        <v>93</v>
      </c>
      <c r="B41" s="21">
        <v>540</v>
      </c>
      <c r="C41" s="29" t="s">
        <v>58</v>
      </c>
      <c r="D41" s="23"/>
      <c r="E41" s="23"/>
      <c r="F41" s="23"/>
      <c r="G41" s="23"/>
      <c r="H41" s="23"/>
      <c r="I41" s="23"/>
      <c r="J41" s="23"/>
    </row>
    <row r="42" spans="1:10" ht="16.5" customHeight="1" hidden="1">
      <c r="A42" s="37" t="s">
        <v>66</v>
      </c>
      <c r="B42" s="21">
        <v>600</v>
      </c>
      <c r="C42" s="29" t="s">
        <v>59</v>
      </c>
      <c r="D42" s="23"/>
      <c r="E42" s="23"/>
      <c r="F42" s="23"/>
      <c r="G42" s="23"/>
      <c r="H42" s="23"/>
      <c r="I42" s="23"/>
      <c r="J42" s="23"/>
    </row>
    <row r="43" spans="1:10" ht="27.75" customHeight="1" hidden="1">
      <c r="A43" s="38" t="s">
        <v>67</v>
      </c>
      <c r="B43" s="21">
        <v>620</v>
      </c>
      <c r="C43" s="30" t="s">
        <v>94</v>
      </c>
      <c r="D43" s="23"/>
      <c r="E43" s="23"/>
      <c r="F43" s="23"/>
      <c r="G43" s="23"/>
      <c r="H43" s="23"/>
      <c r="I43" s="23"/>
      <c r="J43" s="23"/>
    </row>
    <row r="44" spans="1:10" ht="18" customHeight="1" hidden="1">
      <c r="A44" s="36" t="s">
        <v>97</v>
      </c>
      <c r="B44" s="21">
        <v>630</v>
      </c>
      <c r="C44" s="30" t="s">
        <v>98</v>
      </c>
      <c r="D44" s="23"/>
      <c r="E44" s="23"/>
      <c r="F44" s="23"/>
      <c r="G44" s="23"/>
      <c r="H44" s="23"/>
      <c r="I44" s="23"/>
      <c r="J44" s="23"/>
    </row>
    <row r="45" spans="1:10" ht="12.75" customHeight="1" hidden="1">
      <c r="A45" s="20" t="s">
        <v>68</v>
      </c>
      <c r="B45" s="21">
        <v>640</v>
      </c>
      <c r="C45" s="30" t="s">
        <v>99</v>
      </c>
      <c r="D45" s="23"/>
      <c r="E45" s="23"/>
      <c r="F45" s="23"/>
      <c r="G45" s="23"/>
      <c r="H45" s="23"/>
      <c r="I45" s="23"/>
      <c r="J45" s="23"/>
    </row>
    <row r="46" spans="1:10" ht="16.5">
      <c r="A46" s="20" t="s">
        <v>69</v>
      </c>
      <c r="B46" s="21">
        <v>900</v>
      </c>
      <c r="C46" s="29" t="s">
        <v>53</v>
      </c>
      <c r="D46" s="23"/>
      <c r="E46" s="23"/>
      <c r="F46" s="52">
        <f>SUM(G46:J46)</f>
        <v>292399.92</v>
      </c>
      <c r="G46" s="53">
        <f>G11+G33</f>
        <v>292399.92</v>
      </c>
      <c r="H46" s="43">
        <f>H11+H33</f>
        <v>0</v>
      </c>
      <c r="I46" s="43">
        <f>I11+I33</f>
        <v>0</v>
      </c>
      <c r="J46" s="43">
        <f>J11+J33</f>
        <v>0</v>
      </c>
    </row>
    <row r="47" spans="2:4" ht="12.75">
      <c r="B47" s="24"/>
      <c r="C47" s="31"/>
      <c r="D47" s="24"/>
    </row>
    <row r="48" spans="2:9" ht="12.75">
      <c r="B48" s="24"/>
      <c r="C48" s="31"/>
      <c r="D48" s="24"/>
      <c r="F48" s="48"/>
      <c r="G48" s="48"/>
      <c r="H48" s="48"/>
      <c r="I48" s="48"/>
    </row>
    <row r="49" spans="1:9" ht="12.75">
      <c r="A49" s="47" t="s">
        <v>121</v>
      </c>
      <c r="B49" s="24"/>
      <c r="C49" s="31"/>
      <c r="E49" t="s">
        <v>116</v>
      </c>
      <c r="F49" s="69"/>
      <c r="G49" s="69"/>
      <c r="H49" s="69"/>
      <c r="I49" s="69"/>
    </row>
    <row r="50" spans="1:9" ht="12.75">
      <c r="A50" s="46" t="s">
        <v>126</v>
      </c>
      <c r="B50" s="24"/>
      <c r="C50" s="31"/>
      <c r="D50" s="24"/>
      <c r="F50" s="48"/>
      <c r="G50" s="48"/>
      <c r="H50" s="48"/>
      <c r="I50" s="48"/>
    </row>
    <row r="51" spans="1:9" ht="12.75">
      <c r="A51" t="s">
        <v>149</v>
      </c>
      <c r="B51" s="24"/>
      <c r="C51" s="31"/>
      <c r="D51" s="24"/>
      <c r="E51" t="s">
        <v>117</v>
      </c>
      <c r="F51" s="69"/>
      <c r="G51" s="69"/>
      <c r="H51" s="48"/>
      <c r="I51" s="48"/>
    </row>
    <row r="52" spans="6:9" ht="12.75">
      <c r="F52" s="48"/>
      <c r="G52" s="48"/>
      <c r="H52" s="48"/>
      <c r="I52" s="48"/>
    </row>
  </sheetData>
  <sheetProtection/>
  <mergeCells count="17">
    <mergeCell ref="J3:J4"/>
    <mergeCell ref="A1:B1"/>
    <mergeCell ref="C1:C4"/>
    <mergeCell ref="D1:E2"/>
    <mergeCell ref="F1:J1"/>
    <mergeCell ref="A2:A4"/>
    <mergeCell ref="B2:B4"/>
    <mergeCell ref="F2:F4"/>
    <mergeCell ref="G2:J2"/>
    <mergeCell ref="D3:D4"/>
    <mergeCell ref="E3:E4"/>
    <mergeCell ref="F49:G49"/>
    <mergeCell ref="H49:I49"/>
    <mergeCell ref="F51:G51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7">
      <selection activeCell="A13" sqref="A13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0"/>
      <c r="D1" s="41"/>
      <c r="E1" s="41"/>
    </row>
    <row r="2" spans="3:5" ht="12" customHeight="1">
      <c r="C2" s="40"/>
      <c r="D2" s="40"/>
      <c r="E2" s="41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5" t="s">
        <v>159</v>
      </c>
      <c r="C6" s="55"/>
      <c r="D6" s="55"/>
      <c r="E6" s="55"/>
    </row>
    <row r="7" spans="2:5" ht="12.75">
      <c r="B7" s="7"/>
      <c r="C7" s="7" t="s">
        <v>9</v>
      </c>
      <c r="D7" s="7"/>
      <c r="E7" s="7"/>
    </row>
    <row r="8" spans="2:5" ht="12.75">
      <c r="B8" s="7" t="s">
        <v>106</v>
      </c>
      <c r="C8" s="7"/>
      <c r="D8" s="7"/>
      <c r="E8" s="7"/>
    </row>
    <row r="9" spans="2:5" ht="12.75">
      <c r="B9" s="56" t="s">
        <v>118</v>
      </c>
      <c r="C9" s="56"/>
      <c r="D9" s="56"/>
      <c r="E9" s="56"/>
    </row>
    <row r="10" spans="2:5" ht="12.75">
      <c r="B10" s="8"/>
      <c r="C10" s="7"/>
      <c r="D10" s="8"/>
      <c r="E10" s="9"/>
    </row>
    <row r="11" spans="2:5" ht="12.75">
      <c r="B11" s="55" t="s">
        <v>151</v>
      </c>
      <c r="C11" s="55"/>
      <c r="D11" s="55"/>
      <c r="E11" s="55"/>
    </row>
    <row r="12" spans="3:5" ht="12.75">
      <c r="C12" s="7" t="s">
        <v>111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61" t="s">
        <v>100</v>
      </c>
      <c r="C16" s="61"/>
      <c r="D16" s="9"/>
      <c r="E16" s="12" t="s">
        <v>10</v>
      </c>
    </row>
    <row r="17" spans="1:5" ht="21.75" customHeight="1">
      <c r="A17" s="9"/>
      <c r="B17" s="62" t="s">
        <v>137</v>
      </c>
      <c r="C17" s="62"/>
      <c r="D17" s="19" t="s">
        <v>11</v>
      </c>
      <c r="E17" s="13" t="s">
        <v>107</v>
      </c>
    </row>
    <row r="18" spans="1:5" ht="30.75" customHeight="1">
      <c r="A18" s="14" t="s">
        <v>105</v>
      </c>
      <c r="B18" s="63" t="s">
        <v>114</v>
      </c>
      <c r="C18" s="64"/>
      <c r="D18" s="6" t="s">
        <v>108</v>
      </c>
      <c r="E18" s="16"/>
    </row>
    <row r="19" spans="1:5" ht="21.75" customHeight="1">
      <c r="A19" s="9" t="s">
        <v>13</v>
      </c>
      <c r="B19" s="15" t="s">
        <v>115</v>
      </c>
      <c r="C19" s="1"/>
      <c r="D19" s="14" t="s">
        <v>12</v>
      </c>
      <c r="E19" s="16"/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7"/>
      <c r="C21" s="1"/>
      <c r="D21" s="9"/>
      <c r="E21" s="16"/>
    </row>
    <row r="22" spans="1:5" ht="28.5" customHeight="1">
      <c r="A22" s="39" t="s">
        <v>110</v>
      </c>
      <c r="B22" s="65" t="s">
        <v>114</v>
      </c>
      <c r="C22" s="66"/>
      <c r="D22" s="9" t="s">
        <v>76</v>
      </c>
      <c r="E22" s="13" t="s">
        <v>112</v>
      </c>
    </row>
    <row r="23" spans="1:5" ht="21.75" customHeight="1">
      <c r="A23" s="9" t="s">
        <v>17</v>
      </c>
      <c r="B23" s="15"/>
      <c r="C23" s="1"/>
      <c r="D23" s="9" t="s">
        <v>18</v>
      </c>
      <c r="E23" s="13" t="s">
        <v>113</v>
      </c>
    </row>
    <row r="24" spans="1:5" ht="21.75" customHeight="1">
      <c r="A24" s="9" t="s">
        <v>19</v>
      </c>
      <c r="B24" s="15"/>
      <c r="C24" s="1"/>
      <c r="D24" s="9" t="s">
        <v>20</v>
      </c>
      <c r="E24" s="13" t="s">
        <v>130</v>
      </c>
    </row>
    <row r="25" spans="1:5" ht="27" customHeight="1">
      <c r="A25" s="14" t="s">
        <v>21</v>
      </c>
      <c r="B25" s="57" t="s">
        <v>131</v>
      </c>
      <c r="C25" s="58"/>
      <c r="D25" s="9" t="s">
        <v>22</v>
      </c>
      <c r="E25" s="13" t="s">
        <v>119</v>
      </c>
    </row>
    <row r="26" spans="1:5" ht="21.75" customHeight="1">
      <c r="A26" s="9" t="s">
        <v>23</v>
      </c>
      <c r="B26" s="14"/>
      <c r="C26" s="11"/>
      <c r="D26" s="9" t="s">
        <v>77</v>
      </c>
      <c r="E26" s="13" t="s">
        <v>109</v>
      </c>
    </row>
    <row r="27" spans="1:5" ht="21.75" customHeight="1" thickBot="1">
      <c r="A27" s="9"/>
      <c r="B27" s="9"/>
      <c r="C27" s="59" t="s">
        <v>24</v>
      </c>
      <c r="D27" s="60"/>
      <c r="E27" s="18"/>
    </row>
  </sheetData>
  <sheetProtection/>
  <mergeCells count="10">
    <mergeCell ref="C3:E3"/>
    <mergeCell ref="B6:E6"/>
    <mergeCell ref="B9:E9"/>
    <mergeCell ref="B11:E11"/>
    <mergeCell ref="B25:C25"/>
    <mergeCell ref="C27:D27"/>
    <mergeCell ref="B16:C16"/>
    <mergeCell ref="B17:C17"/>
    <mergeCell ref="B18:C18"/>
    <mergeCell ref="B22:C22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E24" sqref="E24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0"/>
      <c r="D1" s="41"/>
      <c r="E1" s="41"/>
    </row>
    <row r="2" spans="3:5" ht="12" customHeight="1">
      <c r="C2" s="40"/>
      <c r="D2" s="40"/>
      <c r="E2" s="41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5" t="s">
        <v>147</v>
      </c>
      <c r="C6" s="55"/>
      <c r="D6" s="55"/>
      <c r="E6" s="55"/>
    </row>
    <row r="7" spans="2:5" ht="12.75">
      <c r="B7" s="7"/>
      <c r="C7" s="7" t="s">
        <v>9</v>
      </c>
      <c r="D7" s="7"/>
      <c r="E7" s="7"/>
    </row>
    <row r="8" spans="2:5" ht="12.75">
      <c r="B8" s="7" t="s">
        <v>106</v>
      </c>
      <c r="C8" s="7"/>
      <c r="D8" s="7"/>
      <c r="E8" s="7"/>
    </row>
    <row r="9" spans="2:5" ht="12.75">
      <c r="B9" s="56" t="s">
        <v>118</v>
      </c>
      <c r="C9" s="56"/>
      <c r="D9" s="56"/>
      <c r="E9" s="56"/>
    </row>
    <row r="10" spans="2:5" ht="12.75">
      <c r="B10" s="8"/>
      <c r="C10" s="7"/>
      <c r="D10" s="8"/>
      <c r="E10" s="9"/>
    </row>
    <row r="11" spans="2:5" ht="12.75">
      <c r="B11" s="55" t="s">
        <v>136</v>
      </c>
      <c r="C11" s="55"/>
      <c r="D11" s="55"/>
      <c r="E11" s="55"/>
    </row>
    <row r="12" spans="3:5" ht="12.75">
      <c r="C12" s="7" t="s">
        <v>111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61" t="s">
        <v>100</v>
      </c>
      <c r="C16" s="61"/>
      <c r="D16" s="9"/>
      <c r="E16" s="12" t="s">
        <v>10</v>
      </c>
    </row>
    <row r="17" spans="1:5" ht="21.75" customHeight="1">
      <c r="A17" s="9"/>
      <c r="B17" s="62" t="s">
        <v>132</v>
      </c>
      <c r="C17" s="62"/>
      <c r="D17" s="19" t="s">
        <v>11</v>
      </c>
      <c r="E17" s="13" t="s">
        <v>107</v>
      </c>
    </row>
    <row r="18" spans="1:5" ht="30.75" customHeight="1">
      <c r="A18" s="14" t="s">
        <v>105</v>
      </c>
      <c r="B18" s="63" t="s">
        <v>114</v>
      </c>
      <c r="C18" s="64"/>
      <c r="D18" s="6" t="s">
        <v>108</v>
      </c>
      <c r="E18" s="16"/>
    </row>
    <row r="19" spans="1:5" ht="21.75" customHeight="1">
      <c r="A19" s="9" t="s">
        <v>13</v>
      </c>
      <c r="B19" s="15" t="s">
        <v>115</v>
      </c>
      <c r="C19" s="1"/>
      <c r="D19" s="14" t="s">
        <v>12</v>
      </c>
      <c r="E19" s="16"/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7"/>
      <c r="C21" s="1"/>
      <c r="D21" s="9"/>
      <c r="E21" s="16"/>
    </row>
    <row r="22" spans="1:5" ht="28.5" customHeight="1">
      <c r="A22" s="39" t="s">
        <v>110</v>
      </c>
      <c r="B22" s="65" t="s">
        <v>114</v>
      </c>
      <c r="C22" s="66"/>
      <c r="D22" s="9" t="s">
        <v>76</v>
      </c>
      <c r="E22" s="13" t="s">
        <v>112</v>
      </c>
    </row>
    <row r="23" spans="1:5" ht="21.75" customHeight="1">
      <c r="A23" s="9" t="s">
        <v>17</v>
      </c>
      <c r="B23" s="15"/>
      <c r="C23" s="1"/>
      <c r="D23" s="9" t="s">
        <v>18</v>
      </c>
      <c r="E23" s="13" t="s">
        <v>113</v>
      </c>
    </row>
    <row r="24" spans="1:5" ht="21.75" customHeight="1">
      <c r="A24" s="9" t="s">
        <v>19</v>
      </c>
      <c r="B24" s="15"/>
      <c r="C24" s="1"/>
      <c r="D24" s="9" t="s">
        <v>20</v>
      </c>
      <c r="E24" s="13" t="s">
        <v>148</v>
      </c>
    </row>
    <row r="25" spans="1:5" ht="27" customHeight="1">
      <c r="A25" s="14" t="s">
        <v>21</v>
      </c>
      <c r="B25" s="57" t="s">
        <v>139</v>
      </c>
      <c r="C25" s="58"/>
      <c r="D25" s="9" t="s">
        <v>22</v>
      </c>
      <c r="E25" s="13" t="s">
        <v>119</v>
      </c>
    </row>
    <row r="26" spans="1:5" ht="21.75" customHeight="1">
      <c r="A26" s="9" t="s">
        <v>23</v>
      </c>
      <c r="B26" s="14"/>
      <c r="C26" s="11"/>
      <c r="D26" s="9" t="s">
        <v>77</v>
      </c>
      <c r="E26" s="13" t="s">
        <v>109</v>
      </c>
    </row>
    <row r="27" spans="1:5" ht="21.75" customHeight="1" thickBot="1">
      <c r="A27" s="9"/>
      <c r="B27" s="9"/>
      <c r="C27" s="59" t="s">
        <v>24</v>
      </c>
      <c r="D27" s="60"/>
      <c r="E27" s="18"/>
    </row>
  </sheetData>
  <sheetProtection/>
  <mergeCells count="10">
    <mergeCell ref="C3:E3"/>
    <mergeCell ref="B6:E6"/>
    <mergeCell ref="B9:E9"/>
    <mergeCell ref="B11:E11"/>
    <mergeCell ref="B25:C25"/>
    <mergeCell ref="C27:D27"/>
    <mergeCell ref="B16:C16"/>
    <mergeCell ref="B17:C17"/>
    <mergeCell ref="B18:C18"/>
    <mergeCell ref="B22:C2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8">
      <selection activeCell="A11" sqref="A11"/>
    </sheetView>
  </sheetViews>
  <sheetFormatPr defaultColWidth="9.00390625" defaultRowHeight="12.75"/>
  <cols>
    <col min="1" max="1" width="62.375" style="0" customWidth="1"/>
    <col min="2" max="2" width="8.125" style="0" customWidth="1"/>
    <col min="3" max="3" width="5.25390625" style="32" customWidth="1"/>
    <col min="4" max="4" width="0" style="0" hidden="1" customWidth="1"/>
    <col min="5" max="5" width="0.12890625" style="0" customWidth="1"/>
    <col min="6" max="6" width="17.875" style="0" customWidth="1"/>
    <col min="7" max="8" width="13.875" style="0" customWidth="1"/>
    <col min="9" max="9" width="13.125" style="0" customWidth="1"/>
    <col min="10" max="10" width="13.625" style="0" customWidth="1"/>
  </cols>
  <sheetData>
    <row r="1" spans="1:10" ht="20.25" customHeight="1">
      <c r="A1" s="70" t="s">
        <v>102</v>
      </c>
      <c r="B1" s="71"/>
      <c r="C1" s="72" t="s">
        <v>45</v>
      </c>
      <c r="D1" s="75" t="s">
        <v>0</v>
      </c>
      <c r="E1" s="76"/>
      <c r="F1" s="79" t="s">
        <v>1</v>
      </c>
      <c r="G1" s="79"/>
      <c r="H1" s="79"/>
      <c r="I1" s="79"/>
      <c r="J1" s="79"/>
    </row>
    <row r="2" spans="1:10" ht="15" customHeight="1">
      <c r="A2" s="67" t="s">
        <v>46</v>
      </c>
      <c r="B2" s="67" t="s">
        <v>101</v>
      </c>
      <c r="C2" s="73"/>
      <c r="D2" s="77"/>
      <c r="E2" s="78"/>
      <c r="F2" s="67" t="s">
        <v>2</v>
      </c>
      <c r="G2" s="75" t="s">
        <v>3</v>
      </c>
      <c r="H2" s="81"/>
      <c r="I2" s="81"/>
      <c r="J2" s="76"/>
    </row>
    <row r="3" spans="1:10" ht="9.75" customHeight="1">
      <c r="A3" s="80"/>
      <c r="B3" s="80"/>
      <c r="C3" s="73"/>
      <c r="D3" s="67" t="s">
        <v>4</v>
      </c>
      <c r="E3" s="67" t="s">
        <v>75</v>
      </c>
      <c r="F3" s="80"/>
      <c r="G3" s="67" t="s">
        <v>5</v>
      </c>
      <c r="H3" s="67" t="s">
        <v>6</v>
      </c>
      <c r="I3" s="67" t="s">
        <v>7</v>
      </c>
      <c r="J3" s="67" t="s">
        <v>8</v>
      </c>
    </row>
    <row r="4" spans="1:10" ht="14.25" customHeight="1">
      <c r="A4" s="68"/>
      <c r="B4" s="68"/>
      <c r="C4" s="74"/>
      <c r="D4" s="68"/>
      <c r="E4" s="68"/>
      <c r="F4" s="68"/>
      <c r="G4" s="68"/>
      <c r="H4" s="68"/>
      <c r="I4" s="68"/>
      <c r="J4" s="68"/>
    </row>
    <row r="5" spans="1:10" ht="12.75">
      <c r="A5" s="3">
        <v>1</v>
      </c>
      <c r="B5" s="2">
        <v>2</v>
      </c>
      <c r="C5" s="26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5">
      <c r="A6" s="25" t="s">
        <v>70</v>
      </c>
      <c r="B6" s="21" t="s">
        <v>72</v>
      </c>
      <c r="C6" s="27" t="s">
        <v>25</v>
      </c>
      <c r="D6" s="2"/>
      <c r="E6" s="2"/>
      <c r="F6" s="45"/>
      <c r="G6" s="45"/>
      <c r="H6" s="45"/>
      <c r="I6" s="45"/>
      <c r="J6" s="45"/>
    </row>
    <row r="7" spans="1:10" ht="15" customHeight="1">
      <c r="A7" s="4" t="s">
        <v>79</v>
      </c>
      <c r="B7" s="21">
        <v>210</v>
      </c>
      <c r="C7" s="28" t="s">
        <v>15</v>
      </c>
      <c r="D7" s="22"/>
      <c r="E7" s="22"/>
      <c r="F7" s="42"/>
      <c r="G7" s="43"/>
      <c r="H7" s="44"/>
      <c r="I7" s="44"/>
      <c r="J7" s="44"/>
    </row>
    <row r="8" spans="1:10" ht="12.75">
      <c r="A8" s="4" t="s">
        <v>47</v>
      </c>
      <c r="B8" s="21">
        <v>211</v>
      </c>
      <c r="C8" s="29" t="s">
        <v>26</v>
      </c>
      <c r="D8" s="23"/>
      <c r="E8" s="23"/>
      <c r="F8" s="42"/>
      <c r="G8" s="42"/>
      <c r="H8" s="42"/>
      <c r="I8" s="42"/>
      <c r="J8" s="42"/>
    </row>
    <row r="9" spans="1:10" ht="14.25" customHeight="1">
      <c r="A9" s="4" t="s">
        <v>48</v>
      </c>
      <c r="B9" s="21">
        <v>212</v>
      </c>
      <c r="C9" s="28" t="s">
        <v>27</v>
      </c>
      <c r="D9" s="23"/>
      <c r="E9" s="23"/>
      <c r="F9" s="42"/>
      <c r="G9" s="42"/>
      <c r="H9" s="42"/>
      <c r="I9" s="42"/>
      <c r="J9" s="42"/>
    </row>
    <row r="10" spans="1:10" ht="14.25" customHeight="1">
      <c r="A10" s="4" t="s">
        <v>80</v>
      </c>
      <c r="B10" s="21">
        <v>213</v>
      </c>
      <c r="C10" s="29" t="s">
        <v>28</v>
      </c>
      <c r="D10" s="23"/>
      <c r="E10" s="23"/>
      <c r="F10" s="42"/>
      <c r="G10" s="42"/>
      <c r="H10" s="42"/>
      <c r="I10" s="42"/>
      <c r="J10" s="42"/>
    </row>
    <row r="11" spans="1:10" ht="12.75">
      <c r="A11" s="20" t="s">
        <v>81</v>
      </c>
      <c r="B11" s="21">
        <v>220</v>
      </c>
      <c r="C11" s="28" t="s">
        <v>29</v>
      </c>
      <c r="D11" s="23"/>
      <c r="E11" s="23"/>
      <c r="F11" s="50">
        <f>SUM(G11:J11)</f>
        <v>4000</v>
      </c>
      <c r="G11" s="50">
        <f>G12+G14+G16+G17</f>
        <v>4000</v>
      </c>
      <c r="H11" s="50"/>
      <c r="I11" s="50"/>
      <c r="J11" s="50"/>
    </row>
    <row r="12" spans="1:10" ht="12.75">
      <c r="A12" s="4" t="s">
        <v>49</v>
      </c>
      <c r="B12" s="21">
        <v>221</v>
      </c>
      <c r="C12" s="28" t="s">
        <v>30</v>
      </c>
      <c r="D12" s="23"/>
      <c r="E12" s="23"/>
      <c r="F12" s="50"/>
      <c r="G12" s="50"/>
      <c r="H12" s="23"/>
      <c r="I12" s="23"/>
      <c r="J12" s="23"/>
    </row>
    <row r="13" spans="1:10" ht="14.25" customHeight="1">
      <c r="A13" s="4" t="s">
        <v>50</v>
      </c>
      <c r="B13" s="21">
        <v>222</v>
      </c>
      <c r="C13" s="28" t="s">
        <v>31</v>
      </c>
      <c r="D13" s="23"/>
      <c r="E13" s="23"/>
      <c r="F13" s="50"/>
      <c r="G13" s="50"/>
      <c r="H13" s="23"/>
      <c r="I13" s="23"/>
      <c r="J13" s="23"/>
    </row>
    <row r="14" spans="1:10" ht="12.75">
      <c r="A14" s="4" t="s">
        <v>51</v>
      </c>
      <c r="B14" s="21">
        <v>223</v>
      </c>
      <c r="C14" s="28" t="s">
        <v>32</v>
      </c>
      <c r="D14" s="23"/>
      <c r="E14" s="23"/>
      <c r="F14" s="50" t="s">
        <v>140</v>
      </c>
      <c r="G14" s="50" t="s">
        <v>140</v>
      </c>
      <c r="H14" s="23"/>
      <c r="I14" s="23"/>
      <c r="J14" s="23"/>
    </row>
    <row r="15" spans="1:10" ht="12.75">
      <c r="A15" s="4" t="s">
        <v>54</v>
      </c>
      <c r="B15" s="21">
        <v>224</v>
      </c>
      <c r="C15" s="28" t="s">
        <v>33</v>
      </c>
      <c r="D15" s="23"/>
      <c r="E15" s="23"/>
      <c r="F15" s="50"/>
      <c r="G15" s="50"/>
      <c r="H15" s="23"/>
      <c r="I15" s="23"/>
      <c r="J15" s="23"/>
    </row>
    <row r="16" spans="1:10" ht="12.75">
      <c r="A16" s="33" t="s">
        <v>78</v>
      </c>
      <c r="B16" s="21">
        <v>225</v>
      </c>
      <c r="C16" s="28" t="s">
        <v>34</v>
      </c>
      <c r="D16" s="23"/>
      <c r="E16" s="23"/>
      <c r="F16" s="50"/>
      <c r="G16" s="50"/>
      <c r="H16" s="23"/>
      <c r="I16" s="23"/>
      <c r="J16" s="23"/>
    </row>
    <row r="17" spans="1:10" ht="13.5" customHeight="1">
      <c r="A17" s="4" t="s">
        <v>82</v>
      </c>
      <c r="B17" s="21">
        <v>226</v>
      </c>
      <c r="C17" s="28" t="s">
        <v>35</v>
      </c>
      <c r="D17" s="23"/>
      <c r="E17" s="23"/>
      <c r="F17" s="50"/>
      <c r="G17" s="50"/>
      <c r="H17" s="50"/>
      <c r="I17" s="23"/>
      <c r="J17" s="23"/>
    </row>
    <row r="18" spans="1:10" ht="12" customHeight="1" hidden="1">
      <c r="A18" s="20" t="s">
        <v>83</v>
      </c>
      <c r="B18" s="21">
        <v>230</v>
      </c>
      <c r="C18" s="28" t="s">
        <v>36</v>
      </c>
      <c r="D18" s="23"/>
      <c r="E18" s="23"/>
      <c r="F18" s="50"/>
      <c r="G18" s="50"/>
      <c r="H18" s="50"/>
      <c r="I18" s="23"/>
      <c r="J18" s="23"/>
    </row>
    <row r="19" spans="1:10" ht="15" customHeight="1" hidden="1">
      <c r="A19" s="4" t="s">
        <v>84</v>
      </c>
      <c r="B19" s="21">
        <v>231</v>
      </c>
      <c r="C19" s="28" t="s">
        <v>37</v>
      </c>
      <c r="D19" s="23"/>
      <c r="E19" s="23"/>
      <c r="F19" s="50"/>
      <c r="G19" s="50"/>
      <c r="H19" s="50"/>
      <c r="I19" s="23"/>
      <c r="J19" s="23"/>
    </row>
    <row r="20" spans="1:10" ht="12.75" hidden="1">
      <c r="A20" s="4" t="s">
        <v>85</v>
      </c>
      <c r="B20" s="21">
        <v>232</v>
      </c>
      <c r="C20" s="29" t="s">
        <v>38</v>
      </c>
      <c r="D20" s="23"/>
      <c r="E20" s="23"/>
      <c r="F20" s="50"/>
      <c r="G20" s="50"/>
      <c r="H20" s="50"/>
      <c r="I20" s="23"/>
      <c r="J20" s="23"/>
    </row>
    <row r="21" spans="1:10" ht="13.5" customHeight="1" hidden="1">
      <c r="A21" s="20" t="s">
        <v>86</v>
      </c>
      <c r="B21" s="21">
        <v>240</v>
      </c>
      <c r="C21" s="28" t="s">
        <v>39</v>
      </c>
      <c r="D21" s="23"/>
      <c r="E21" s="23"/>
      <c r="F21" s="50"/>
      <c r="G21" s="50"/>
      <c r="H21" s="50"/>
      <c r="I21" s="23"/>
      <c r="J21" s="23"/>
    </row>
    <row r="22" spans="1:10" ht="12" customHeight="1" hidden="1">
      <c r="A22" s="34" t="s">
        <v>87</v>
      </c>
      <c r="B22" s="21">
        <v>241</v>
      </c>
      <c r="C22" s="28" t="s">
        <v>40</v>
      </c>
      <c r="D22" s="23"/>
      <c r="E22" s="23"/>
      <c r="F22" s="50"/>
      <c r="G22" s="50"/>
      <c r="H22" s="50"/>
      <c r="I22" s="23"/>
      <c r="J22" s="23"/>
    </row>
    <row r="23" spans="1:10" ht="27" customHeight="1" hidden="1">
      <c r="A23" s="34" t="s">
        <v>88</v>
      </c>
      <c r="B23" s="21">
        <v>242</v>
      </c>
      <c r="C23" s="28" t="s">
        <v>41</v>
      </c>
      <c r="D23" s="23"/>
      <c r="E23" s="23"/>
      <c r="F23" s="50"/>
      <c r="G23" s="50"/>
      <c r="H23" s="50"/>
      <c r="I23" s="23"/>
      <c r="J23" s="23"/>
    </row>
    <row r="24" spans="1:10" ht="12.75" customHeight="1" hidden="1">
      <c r="A24" s="20" t="s">
        <v>89</v>
      </c>
      <c r="B24" s="21">
        <v>250</v>
      </c>
      <c r="C24" s="29" t="s">
        <v>42</v>
      </c>
      <c r="D24" s="23"/>
      <c r="E24" s="23"/>
      <c r="F24" s="50"/>
      <c r="G24" s="50"/>
      <c r="H24" s="50"/>
      <c r="I24" s="23"/>
      <c r="J24" s="23"/>
    </row>
    <row r="25" spans="1:10" ht="15.75" customHeight="1" hidden="1">
      <c r="A25" s="34" t="s">
        <v>104</v>
      </c>
      <c r="B25" s="21">
        <v>251</v>
      </c>
      <c r="C25" s="29" t="s">
        <v>43</v>
      </c>
      <c r="D25" s="23"/>
      <c r="E25" s="23"/>
      <c r="F25" s="50"/>
      <c r="G25" s="50"/>
      <c r="H25" s="50"/>
      <c r="I25" s="23"/>
      <c r="J25" s="23"/>
    </row>
    <row r="26" spans="1:10" ht="25.5" customHeight="1" hidden="1">
      <c r="A26" s="34" t="s">
        <v>103</v>
      </c>
      <c r="B26" s="21">
        <v>252</v>
      </c>
      <c r="C26" s="29" t="s">
        <v>44</v>
      </c>
      <c r="D26" s="23"/>
      <c r="E26" s="23"/>
      <c r="F26" s="50"/>
      <c r="G26" s="50"/>
      <c r="H26" s="50"/>
      <c r="I26" s="23"/>
      <c r="J26" s="23"/>
    </row>
    <row r="27" spans="1:10" ht="12.75" hidden="1">
      <c r="A27" s="4" t="s">
        <v>60</v>
      </c>
      <c r="B27" s="21">
        <v>253</v>
      </c>
      <c r="C27" s="29" t="s">
        <v>52</v>
      </c>
      <c r="D27" s="23"/>
      <c r="E27" s="23"/>
      <c r="F27" s="50"/>
      <c r="G27" s="50"/>
      <c r="H27" s="50"/>
      <c r="I27" s="23"/>
      <c r="J27" s="23"/>
    </row>
    <row r="28" spans="1:10" ht="14.25" customHeight="1">
      <c r="A28" s="20" t="s">
        <v>61</v>
      </c>
      <c r="B28" s="21">
        <v>260</v>
      </c>
      <c r="C28" s="29" t="s">
        <v>36</v>
      </c>
      <c r="D28" s="23"/>
      <c r="E28" s="23"/>
      <c r="F28" s="50"/>
      <c r="G28" s="50"/>
      <c r="H28" s="50"/>
      <c r="I28" s="23"/>
      <c r="J28" s="23"/>
    </row>
    <row r="29" spans="1:10" ht="22.5">
      <c r="A29" s="4" t="s">
        <v>73</v>
      </c>
      <c r="B29" s="21">
        <v>261</v>
      </c>
      <c r="C29" s="29" t="s">
        <v>37</v>
      </c>
      <c r="D29" s="23"/>
      <c r="E29" s="23"/>
      <c r="F29" s="50"/>
      <c r="G29" s="50"/>
      <c r="H29" s="50"/>
      <c r="I29" s="23"/>
      <c r="J29" s="23"/>
    </row>
    <row r="30" spans="1:10" ht="12.75">
      <c r="A30" s="4" t="s">
        <v>62</v>
      </c>
      <c r="B30" s="21">
        <v>262</v>
      </c>
      <c r="C30" s="29" t="s">
        <v>38</v>
      </c>
      <c r="D30" s="23"/>
      <c r="E30" s="23"/>
      <c r="F30" s="50"/>
      <c r="G30" s="50"/>
      <c r="H30" s="50"/>
      <c r="I30" s="23"/>
      <c r="J30" s="23"/>
    </row>
    <row r="31" spans="1:10" ht="14.25" customHeight="1">
      <c r="A31" s="4" t="s">
        <v>74</v>
      </c>
      <c r="B31" s="21">
        <v>263</v>
      </c>
      <c r="C31" s="29" t="s">
        <v>39</v>
      </c>
      <c r="D31" s="23"/>
      <c r="E31" s="23"/>
      <c r="F31" s="50"/>
      <c r="G31" s="50"/>
      <c r="H31" s="50"/>
      <c r="I31" s="23"/>
      <c r="J31" s="23"/>
    </row>
    <row r="32" spans="1:10" ht="12.75">
      <c r="A32" s="20" t="s">
        <v>63</v>
      </c>
      <c r="B32" s="21">
        <v>290</v>
      </c>
      <c r="C32" s="29" t="s">
        <v>40</v>
      </c>
      <c r="D32" s="23"/>
      <c r="E32" s="23"/>
      <c r="F32" s="50"/>
      <c r="G32" s="50"/>
      <c r="H32" s="50"/>
      <c r="I32" s="23"/>
      <c r="J32" s="23"/>
    </row>
    <row r="33" spans="1:10" ht="12.75" customHeight="1">
      <c r="A33" s="5" t="s">
        <v>64</v>
      </c>
      <c r="B33" s="21">
        <v>300</v>
      </c>
      <c r="C33" s="29" t="s">
        <v>41</v>
      </c>
      <c r="D33" s="23"/>
      <c r="E33" s="23"/>
      <c r="F33" s="50"/>
      <c r="G33" s="50"/>
      <c r="H33" s="50"/>
      <c r="I33" s="23"/>
      <c r="J33" s="23"/>
    </row>
    <row r="34" spans="1:10" ht="12.75" customHeight="1">
      <c r="A34" s="20" t="s">
        <v>65</v>
      </c>
      <c r="B34" s="21">
        <v>310</v>
      </c>
      <c r="C34" s="29" t="s">
        <v>42</v>
      </c>
      <c r="D34" s="23"/>
      <c r="E34" s="23"/>
      <c r="F34" s="50"/>
      <c r="G34" s="50"/>
      <c r="H34" s="50"/>
      <c r="I34" s="23"/>
      <c r="J34" s="23"/>
    </row>
    <row r="35" spans="1:10" ht="14.25" customHeight="1">
      <c r="A35" s="20" t="s">
        <v>90</v>
      </c>
      <c r="B35" s="21">
        <v>320</v>
      </c>
      <c r="C35" s="29" t="s">
        <v>43</v>
      </c>
      <c r="D35" s="23"/>
      <c r="E35" s="23"/>
      <c r="F35" s="50"/>
      <c r="G35" s="50"/>
      <c r="H35" s="50"/>
      <c r="I35" s="23"/>
      <c r="J35" s="23"/>
    </row>
    <row r="36" spans="1:10" ht="15" customHeight="1">
      <c r="A36" s="20" t="s">
        <v>91</v>
      </c>
      <c r="B36" s="21">
        <v>330</v>
      </c>
      <c r="C36" s="29" t="s">
        <v>44</v>
      </c>
      <c r="D36" s="23"/>
      <c r="E36" s="23"/>
      <c r="F36" s="50"/>
      <c r="G36" s="50"/>
      <c r="H36" s="50"/>
      <c r="I36" s="23"/>
      <c r="J36" s="23"/>
    </row>
    <row r="37" spans="1:10" ht="13.5" customHeight="1">
      <c r="A37" s="20" t="s">
        <v>92</v>
      </c>
      <c r="B37" s="21">
        <v>340</v>
      </c>
      <c r="C37" s="29" t="s">
        <v>52</v>
      </c>
      <c r="D37" s="23"/>
      <c r="E37" s="23"/>
      <c r="F37" s="50"/>
      <c r="G37" s="50"/>
      <c r="H37" s="50"/>
      <c r="I37" s="23"/>
      <c r="J37" s="23"/>
    </row>
    <row r="38" spans="1:10" ht="14.25" customHeight="1" hidden="1">
      <c r="A38" s="5" t="s">
        <v>71</v>
      </c>
      <c r="B38" s="21">
        <v>500</v>
      </c>
      <c r="C38" s="29" t="s">
        <v>55</v>
      </c>
      <c r="D38" s="23"/>
      <c r="E38" s="23"/>
      <c r="F38" s="50"/>
      <c r="G38" s="50"/>
      <c r="H38" s="50"/>
      <c r="I38" s="23"/>
      <c r="J38" s="23"/>
    </row>
    <row r="39" spans="1:10" ht="22.5" hidden="1">
      <c r="A39" s="35" t="s">
        <v>95</v>
      </c>
      <c r="B39" s="21">
        <v>520</v>
      </c>
      <c r="C39" s="29" t="s">
        <v>56</v>
      </c>
      <c r="D39" s="23"/>
      <c r="E39" s="23"/>
      <c r="F39" s="50"/>
      <c r="G39" s="50"/>
      <c r="H39" s="50"/>
      <c r="I39" s="23"/>
      <c r="J39" s="23"/>
    </row>
    <row r="40" spans="1:10" ht="14.25" customHeight="1" hidden="1">
      <c r="A40" s="35" t="s">
        <v>96</v>
      </c>
      <c r="B40" s="21">
        <v>530</v>
      </c>
      <c r="C40" s="29" t="s">
        <v>57</v>
      </c>
      <c r="D40" s="23"/>
      <c r="E40" s="23"/>
      <c r="F40" s="50"/>
      <c r="G40" s="50"/>
      <c r="H40" s="50"/>
      <c r="I40" s="23"/>
      <c r="J40" s="23"/>
    </row>
    <row r="41" spans="1:10" ht="15" customHeight="1" hidden="1">
      <c r="A41" s="20" t="s">
        <v>93</v>
      </c>
      <c r="B41" s="21">
        <v>540</v>
      </c>
      <c r="C41" s="29" t="s">
        <v>58</v>
      </c>
      <c r="D41" s="23"/>
      <c r="E41" s="23"/>
      <c r="F41" s="50"/>
      <c r="G41" s="50"/>
      <c r="H41" s="50"/>
      <c r="I41" s="23"/>
      <c r="J41" s="23"/>
    </row>
    <row r="42" spans="1:10" ht="16.5" customHeight="1" hidden="1">
      <c r="A42" s="37" t="s">
        <v>66</v>
      </c>
      <c r="B42" s="21">
        <v>600</v>
      </c>
      <c r="C42" s="29" t="s">
        <v>59</v>
      </c>
      <c r="D42" s="23"/>
      <c r="E42" s="23"/>
      <c r="F42" s="50"/>
      <c r="G42" s="50"/>
      <c r="H42" s="50"/>
      <c r="I42" s="23"/>
      <c r="J42" s="23"/>
    </row>
    <row r="43" spans="1:10" ht="27.75" customHeight="1" hidden="1">
      <c r="A43" s="38" t="s">
        <v>67</v>
      </c>
      <c r="B43" s="21">
        <v>620</v>
      </c>
      <c r="C43" s="30" t="s">
        <v>94</v>
      </c>
      <c r="D43" s="23"/>
      <c r="E43" s="23"/>
      <c r="F43" s="50"/>
      <c r="G43" s="50"/>
      <c r="H43" s="50"/>
      <c r="I43" s="23"/>
      <c r="J43" s="23"/>
    </row>
    <row r="44" spans="1:10" ht="18" customHeight="1" hidden="1">
      <c r="A44" s="36" t="s">
        <v>97</v>
      </c>
      <c r="B44" s="21">
        <v>630</v>
      </c>
      <c r="C44" s="30" t="s">
        <v>98</v>
      </c>
      <c r="D44" s="23"/>
      <c r="E44" s="23"/>
      <c r="F44" s="50"/>
      <c r="G44" s="50"/>
      <c r="H44" s="50"/>
      <c r="I44" s="23"/>
      <c r="J44" s="23"/>
    </row>
    <row r="45" spans="1:10" ht="12.75" customHeight="1" hidden="1">
      <c r="A45" s="20" t="s">
        <v>68</v>
      </c>
      <c r="B45" s="21">
        <v>640</v>
      </c>
      <c r="C45" s="30" t="s">
        <v>99</v>
      </c>
      <c r="D45" s="23"/>
      <c r="E45" s="23"/>
      <c r="F45" s="50"/>
      <c r="G45" s="50"/>
      <c r="H45" s="50"/>
      <c r="I45" s="23"/>
      <c r="J45" s="23"/>
    </row>
    <row r="46" spans="1:10" ht="16.5">
      <c r="A46" s="20" t="s">
        <v>69</v>
      </c>
      <c r="B46" s="21">
        <v>900</v>
      </c>
      <c r="C46" s="29" t="s">
        <v>53</v>
      </c>
      <c r="D46" s="23"/>
      <c r="E46" s="23"/>
      <c r="F46" s="50" t="s">
        <v>140</v>
      </c>
      <c r="G46" s="49" t="s">
        <v>140</v>
      </c>
      <c r="H46" s="49"/>
      <c r="I46" s="43"/>
      <c r="J46" s="43"/>
    </row>
    <row r="47" spans="2:4" ht="12.75">
      <c r="B47" s="24"/>
      <c r="C47" s="31"/>
      <c r="D47" s="24"/>
    </row>
    <row r="48" spans="2:9" ht="12.75">
      <c r="B48" s="24"/>
      <c r="C48" s="31"/>
      <c r="D48" s="24"/>
      <c r="F48" s="48"/>
      <c r="G48" s="48"/>
      <c r="H48" s="48"/>
      <c r="I48" s="48"/>
    </row>
    <row r="49" spans="1:9" ht="12.75">
      <c r="A49" s="47" t="s">
        <v>121</v>
      </c>
      <c r="B49" s="24"/>
      <c r="C49" s="31"/>
      <c r="E49" t="s">
        <v>116</v>
      </c>
      <c r="F49" s="69"/>
      <c r="G49" s="69"/>
      <c r="H49" s="69"/>
      <c r="I49" s="69"/>
    </row>
    <row r="50" spans="1:9" ht="12.75">
      <c r="A50" s="46" t="s">
        <v>126</v>
      </c>
      <c r="B50" s="24"/>
      <c r="C50" s="31"/>
      <c r="D50" s="24"/>
      <c r="F50" s="48"/>
      <c r="G50" s="48"/>
      <c r="H50" s="48"/>
      <c r="I50" s="48"/>
    </row>
    <row r="51" spans="1:9" ht="12.75">
      <c r="A51" t="s">
        <v>138</v>
      </c>
      <c r="B51" s="24"/>
      <c r="C51" s="31"/>
      <c r="D51" s="24"/>
      <c r="E51" t="s">
        <v>117</v>
      </c>
      <c r="F51" s="69"/>
      <c r="G51" s="69"/>
      <c r="H51" s="48"/>
      <c r="I51" s="48"/>
    </row>
    <row r="52" spans="6:9" ht="12.75">
      <c r="F52" s="48"/>
      <c r="G52" s="48"/>
      <c r="H52" s="48"/>
      <c r="I52" s="48"/>
    </row>
  </sheetData>
  <sheetProtection/>
  <mergeCells count="17">
    <mergeCell ref="E3:E4"/>
    <mergeCell ref="F49:G49"/>
    <mergeCell ref="H49:I49"/>
    <mergeCell ref="F51:G51"/>
    <mergeCell ref="G3:G4"/>
    <mergeCell ref="H3:H4"/>
    <mergeCell ref="I3:I4"/>
    <mergeCell ref="J3:J4"/>
    <mergeCell ref="A1:B1"/>
    <mergeCell ref="C1:C4"/>
    <mergeCell ref="D1:E2"/>
    <mergeCell ref="F1:J1"/>
    <mergeCell ref="A2:A4"/>
    <mergeCell ref="B2:B4"/>
    <mergeCell ref="F2:F4"/>
    <mergeCell ref="G2:J2"/>
    <mergeCell ref="D3:D4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0"/>
      <c r="D1" s="41"/>
      <c r="E1" s="41"/>
    </row>
    <row r="2" spans="3:5" ht="12" customHeight="1">
      <c r="C2" s="40"/>
      <c r="D2" s="40"/>
      <c r="E2" s="41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5" t="s">
        <v>142</v>
      </c>
      <c r="C6" s="55"/>
      <c r="D6" s="55"/>
      <c r="E6" s="55"/>
    </row>
    <row r="7" spans="2:5" ht="12.75">
      <c r="B7" s="7"/>
      <c r="C7" s="7" t="s">
        <v>9</v>
      </c>
      <c r="D7" s="7"/>
      <c r="E7" s="7"/>
    </row>
    <row r="8" spans="2:5" ht="12.75">
      <c r="B8" s="7" t="s">
        <v>106</v>
      </c>
      <c r="C8" s="7"/>
      <c r="D8" s="7"/>
      <c r="E8" s="7"/>
    </row>
    <row r="9" spans="2:5" ht="12.75">
      <c r="B9" s="56" t="s">
        <v>118</v>
      </c>
      <c r="C9" s="56"/>
      <c r="D9" s="56"/>
      <c r="E9" s="56"/>
    </row>
    <row r="10" spans="2:5" ht="12.75">
      <c r="B10" s="8"/>
      <c r="C10" s="7"/>
      <c r="D10" s="8"/>
      <c r="E10" s="9"/>
    </row>
    <row r="11" spans="2:5" ht="12.75">
      <c r="B11" s="55" t="s">
        <v>136</v>
      </c>
      <c r="C11" s="55"/>
      <c r="D11" s="55"/>
      <c r="E11" s="55"/>
    </row>
    <row r="12" spans="3:5" ht="12.75">
      <c r="C12" s="7" t="s">
        <v>111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61" t="s">
        <v>100</v>
      </c>
      <c r="C16" s="61"/>
      <c r="D16" s="9"/>
      <c r="E16" s="12" t="s">
        <v>10</v>
      </c>
    </row>
    <row r="17" spans="1:5" ht="21.75" customHeight="1">
      <c r="A17" s="9"/>
      <c r="B17" s="62" t="s">
        <v>137</v>
      </c>
      <c r="C17" s="62"/>
      <c r="D17" s="19" t="s">
        <v>11</v>
      </c>
      <c r="E17" s="13" t="s">
        <v>107</v>
      </c>
    </row>
    <row r="18" spans="1:5" ht="30.75" customHeight="1">
      <c r="A18" s="14" t="s">
        <v>105</v>
      </c>
      <c r="B18" s="63" t="s">
        <v>114</v>
      </c>
      <c r="C18" s="64"/>
      <c r="D18" s="6" t="s">
        <v>108</v>
      </c>
      <c r="E18" s="16"/>
    </row>
    <row r="19" spans="1:5" ht="21.75" customHeight="1">
      <c r="A19" s="9" t="s">
        <v>13</v>
      </c>
      <c r="B19" s="15" t="s">
        <v>115</v>
      </c>
      <c r="C19" s="1"/>
      <c r="D19" s="14" t="s">
        <v>12</v>
      </c>
      <c r="E19" s="16"/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7"/>
      <c r="C21" s="1"/>
      <c r="D21" s="9"/>
      <c r="E21" s="16"/>
    </row>
    <row r="22" spans="1:5" ht="28.5" customHeight="1">
      <c r="A22" s="39" t="s">
        <v>110</v>
      </c>
      <c r="B22" s="65" t="s">
        <v>114</v>
      </c>
      <c r="C22" s="66"/>
      <c r="D22" s="9" t="s">
        <v>76</v>
      </c>
      <c r="E22" s="13" t="s">
        <v>112</v>
      </c>
    </row>
    <row r="23" spans="1:5" ht="21.75" customHeight="1">
      <c r="A23" s="9" t="s">
        <v>17</v>
      </c>
      <c r="B23" s="15"/>
      <c r="C23" s="1"/>
      <c r="D23" s="9" t="s">
        <v>18</v>
      </c>
      <c r="E23" s="13" t="s">
        <v>113</v>
      </c>
    </row>
    <row r="24" spans="1:5" ht="21.75" customHeight="1">
      <c r="A24" s="9" t="s">
        <v>19</v>
      </c>
      <c r="B24" s="15"/>
      <c r="C24" s="1"/>
      <c r="D24" s="9" t="s">
        <v>20</v>
      </c>
      <c r="E24" s="13" t="s">
        <v>143</v>
      </c>
    </row>
    <row r="25" spans="1:5" ht="27" customHeight="1">
      <c r="A25" s="14" t="s">
        <v>21</v>
      </c>
      <c r="B25" s="57" t="s">
        <v>141</v>
      </c>
      <c r="C25" s="58"/>
      <c r="D25" s="9" t="s">
        <v>22</v>
      </c>
      <c r="E25" s="13" t="s">
        <v>119</v>
      </c>
    </row>
    <row r="26" spans="1:5" ht="21.75" customHeight="1">
      <c r="A26" s="9" t="s">
        <v>23</v>
      </c>
      <c r="B26" s="14"/>
      <c r="C26" s="11"/>
      <c r="D26" s="9" t="s">
        <v>77</v>
      </c>
      <c r="E26" s="13" t="s">
        <v>109</v>
      </c>
    </row>
    <row r="27" spans="1:5" ht="21.75" customHeight="1" thickBot="1">
      <c r="A27" s="9"/>
      <c r="B27" s="9"/>
      <c r="C27" s="59" t="s">
        <v>24</v>
      </c>
      <c r="D27" s="60"/>
      <c r="E27" s="18"/>
    </row>
  </sheetData>
  <sheetProtection/>
  <mergeCells count="10">
    <mergeCell ref="C3:E3"/>
    <mergeCell ref="B6:E6"/>
    <mergeCell ref="B9:E9"/>
    <mergeCell ref="B11:E11"/>
    <mergeCell ref="B25:C25"/>
    <mergeCell ref="C27:D27"/>
    <mergeCell ref="B16:C16"/>
    <mergeCell ref="B17:C17"/>
    <mergeCell ref="B18:C18"/>
    <mergeCell ref="B22:C22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9">
      <selection activeCell="A51" sqref="A51"/>
    </sheetView>
  </sheetViews>
  <sheetFormatPr defaultColWidth="9.00390625" defaultRowHeight="12.75"/>
  <cols>
    <col min="1" max="1" width="62.375" style="0" customWidth="1"/>
    <col min="2" max="2" width="8.125" style="0" customWidth="1"/>
    <col min="3" max="3" width="5.25390625" style="32" customWidth="1"/>
    <col min="4" max="4" width="0" style="0" hidden="1" customWidth="1"/>
    <col min="5" max="5" width="0.12890625" style="0" customWidth="1"/>
    <col min="6" max="6" width="17.875" style="0" customWidth="1"/>
    <col min="7" max="8" width="13.875" style="0" customWidth="1"/>
    <col min="9" max="9" width="13.125" style="0" customWidth="1"/>
    <col min="10" max="10" width="13.625" style="0" customWidth="1"/>
  </cols>
  <sheetData>
    <row r="1" spans="1:10" ht="20.25" customHeight="1">
      <c r="A1" s="70" t="s">
        <v>102</v>
      </c>
      <c r="B1" s="71"/>
      <c r="C1" s="72" t="s">
        <v>45</v>
      </c>
      <c r="D1" s="75" t="s">
        <v>0</v>
      </c>
      <c r="E1" s="76"/>
      <c r="F1" s="79" t="s">
        <v>1</v>
      </c>
      <c r="G1" s="79"/>
      <c r="H1" s="79"/>
      <c r="I1" s="79"/>
      <c r="J1" s="79"/>
    </row>
    <row r="2" spans="1:10" ht="15" customHeight="1">
      <c r="A2" s="67" t="s">
        <v>46</v>
      </c>
      <c r="B2" s="67" t="s">
        <v>101</v>
      </c>
      <c r="C2" s="73"/>
      <c r="D2" s="77"/>
      <c r="E2" s="78"/>
      <c r="F2" s="67" t="s">
        <v>2</v>
      </c>
      <c r="G2" s="75" t="s">
        <v>3</v>
      </c>
      <c r="H2" s="81"/>
      <c r="I2" s="81"/>
      <c r="J2" s="76"/>
    </row>
    <row r="3" spans="1:10" ht="9.75" customHeight="1">
      <c r="A3" s="80"/>
      <c r="B3" s="80"/>
      <c r="C3" s="73"/>
      <c r="D3" s="67" t="s">
        <v>4</v>
      </c>
      <c r="E3" s="67" t="s">
        <v>75</v>
      </c>
      <c r="F3" s="80"/>
      <c r="G3" s="67" t="s">
        <v>5</v>
      </c>
      <c r="H3" s="67" t="s">
        <v>6</v>
      </c>
      <c r="I3" s="67" t="s">
        <v>7</v>
      </c>
      <c r="J3" s="67" t="s">
        <v>8</v>
      </c>
    </row>
    <row r="4" spans="1:10" ht="14.25" customHeight="1">
      <c r="A4" s="68"/>
      <c r="B4" s="68"/>
      <c r="C4" s="74"/>
      <c r="D4" s="68"/>
      <c r="E4" s="68"/>
      <c r="F4" s="68"/>
      <c r="G4" s="68"/>
      <c r="H4" s="68"/>
      <c r="I4" s="68"/>
      <c r="J4" s="68"/>
    </row>
    <row r="5" spans="1:10" ht="12.75">
      <c r="A5" s="3">
        <v>1</v>
      </c>
      <c r="B5" s="2">
        <v>2</v>
      </c>
      <c r="C5" s="26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5">
      <c r="A6" s="25" t="s">
        <v>70</v>
      </c>
      <c r="B6" s="21" t="s">
        <v>72</v>
      </c>
      <c r="C6" s="27" t="s">
        <v>25</v>
      </c>
      <c r="D6" s="2"/>
      <c r="E6" s="2"/>
      <c r="F6" s="51">
        <f>SUM(G6:J6)</f>
        <v>3371025.69</v>
      </c>
      <c r="G6" s="51">
        <f>G7</f>
        <v>3371025.69</v>
      </c>
      <c r="H6" s="45">
        <f>H7</f>
        <v>0</v>
      </c>
      <c r="I6" s="45">
        <f>I7</f>
        <v>0</v>
      </c>
      <c r="J6" s="45">
        <f>J7</f>
        <v>0</v>
      </c>
    </row>
    <row r="7" spans="1:10" ht="15" customHeight="1">
      <c r="A7" s="4" t="s">
        <v>79</v>
      </c>
      <c r="B7" s="21">
        <v>210</v>
      </c>
      <c r="C7" s="28" t="s">
        <v>15</v>
      </c>
      <c r="D7" s="22"/>
      <c r="E7" s="22"/>
      <c r="F7" s="52">
        <f>SUM(G7:J7)</f>
        <v>3371025.69</v>
      </c>
      <c r="G7" s="53">
        <f>+G8+G10</f>
        <v>3371025.69</v>
      </c>
      <c r="H7" s="44">
        <f>+H8+H10</f>
        <v>0</v>
      </c>
      <c r="I7" s="44">
        <f>+I8+I10</f>
        <v>0</v>
      </c>
      <c r="J7" s="44">
        <f>+J8+J10</f>
        <v>0</v>
      </c>
    </row>
    <row r="8" spans="1:10" ht="12.75">
      <c r="A8" s="4" t="s">
        <v>47</v>
      </c>
      <c r="B8" s="21">
        <v>211</v>
      </c>
      <c r="C8" s="29" t="s">
        <v>26</v>
      </c>
      <c r="D8" s="23"/>
      <c r="E8" s="23"/>
      <c r="F8" s="52">
        <f>SUM(G8:J8)</f>
        <v>3371025.69</v>
      </c>
      <c r="G8" s="52">
        <v>3371025.69</v>
      </c>
      <c r="H8" s="42"/>
      <c r="I8" s="42"/>
      <c r="J8" s="42"/>
    </row>
    <row r="9" spans="1:10" ht="14.25" customHeight="1">
      <c r="A9" s="4" t="s">
        <v>48</v>
      </c>
      <c r="B9" s="21">
        <v>212</v>
      </c>
      <c r="C9" s="28" t="s">
        <v>27</v>
      </c>
      <c r="D9" s="23"/>
      <c r="E9" s="23"/>
      <c r="F9" s="52"/>
      <c r="G9" s="52"/>
      <c r="H9" s="42"/>
      <c r="I9" s="42"/>
      <c r="J9" s="42"/>
    </row>
    <row r="10" spans="1:10" ht="14.25" customHeight="1">
      <c r="A10" s="4" t="s">
        <v>80</v>
      </c>
      <c r="B10" s="21">
        <v>213</v>
      </c>
      <c r="C10" s="29" t="s">
        <v>28</v>
      </c>
      <c r="D10" s="23"/>
      <c r="E10" s="23"/>
      <c r="F10" s="52"/>
      <c r="G10" s="52"/>
      <c r="H10" s="42"/>
      <c r="I10" s="42"/>
      <c r="J10" s="42"/>
    </row>
    <row r="11" spans="1:10" ht="12.75">
      <c r="A11" s="20" t="s">
        <v>81</v>
      </c>
      <c r="B11" s="21">
        <v>220</v>
      </c>
      <c r="C11" s="28" t="s">
        <v>29</v>
      </c>
      <c r="D11" s="23"/>
      <c r="E11" s="23"/>
      <c r="F11" s="52"/>
      <c r="G11" s="52"/>
      <c r="H11" s="23"/>
      <c r="I11" s="23"/>
      <c r="J11" s="23"/>
    </row>
    <row r="12" spans="1:10" ht="12.75">
      <c r="A12" s="4" t="s">
        <v>49</v>
      </c>
      <c r="B12" s="21">
        <v>221</v>
      </c>
      <c r="C12" s="28" t="s">
        <v>30</v>
      </c>
      <c r="D12" s="23"/>
      <c r="E12" s="23"/>
      <c r="F12" s="52"/>
      <c r="G12" s="52"/>
      <c r="H12" s="23"/>
      <c r="I12" s="23"/>
      <c r="J12" s="23"/>
    </row>
    <row r="13" spans="1:10" ht="14.25" customHeight="1">
      <c r="A13" s="4" t="s">
        <v>50</v>
      </c>
      <c r="B13" s="21">
        <v>222</v>
      </c>
      <c r="C13" s="28" t="s">
        <v>31</v>
      </c>
      <c r="D13" s="23"/>
      <c r="E13" s="23"/>
      <c r="F13" s="52"/>
      <c r="G13" s="52"/>
      <c r="H13" s="23"/>
      <c r="I13" s="23"/>
      <c r="J13" s="23"/>
    </row>
    <row r="14" spans="1:10" ht="12.75">
      <c r="A14" s="4" t="s">
        <v>51</v>
      </c>
      <c r="B14" s="21">
        <v>223</v>
      </c>
      <c r="C14" s="28" t="s">
        <v>32</v>
      </c>
      <c r="D14" s="23"/>
      <c r="E14" s="23"/>
      <c r="F14" s="52"/>
      <c r="G14" s="52"/>
      <c r="H14" s="23"/>
      <c r="I14" s="23"/>
      <c r="J14" s="23"/>
    </row>
    <row r="15" spans="1:10" ht="12.75">
      <c r="A15" s="4" t="s">
        <v>54</v>
      </c>
      <c r="B15" s="21">
        <v>224</v>
      </c>
      <c r="C15" s="28" t="s">
        <v>33</v>
      </c>
      <c r="D15" s="23"/>
      <c r="E15" s="23"/>
      <c r="F15" s="52"/>
      <c r="G15" s="52"/>
      <c r="H15" s="23"/>
      <c r="I15" s="23"/>
      <c r="J15" s="23"/>
    </row>
    <row r="16" spans="1:10" ht="12.75">
      <c r="A16" s="33" t="s">
        <v>78</v>
      </c>
      <c r="B16" s="21">
        <v>225</v>
      </c>
      <c r="C16" s="28" t="s">
        <v>34</v>
      </c>
      <c r="D16" s="23"/>
      <c r="E16" s="23"/>
      <c r="F16" s="52"/>
      <c r="G16" s="52"/>
      <c r="H16" s="23"/>
      <c r="I16" s="23"/>
      <c r="J16" s="23"/>
    </row>
    <row r="17" spans="1:10" ht="13.5" customHeight="1">
      <c r="A17" s="4" t="s">
        <v>82</v>
      </c>
      <c r="B17" s="21">
        <v>226</v>
      </c>
      <c r="C17" s="28" t="s">
        <v>35</v>
      </c>
      <c r="D17" s="23"/>
      <c r="E17" s="23"/>
      <c r="F17" s="52"/>
      <c r="G17" s="52"/>
      <c r="H17" s="23"/>
      <c r="I17" s="23"/>
      <c r="J17" s="23"/>
    </row>
    <row r="18" spans="1:10" ht="12" customHeight="1" hidden="1">
      <c r="A18" s="20" t="s">
        <v>83</v>
      </c>
      <c r="B18" s="21">
        <v>230</v>
      </c>
      <c r="C18" s="28" t="s">
        <v>36</v>
      </c>
      <c r="D18" s="23"/>
      <c r="E18" s="23"/>
      <c r="F18" s="52"/>
      <c r="G18" s="52"/>
      <c r="H18" s="23"/>
      <c r="I18" s="23"/>
      <c r="J18" s="23"/>
    </row>
    <row r="19" spans="1:10" ht="15" customHeight="1" hidden="1">
      <c r="A19" s="4" t="s">
        <v>84</v>
      </c>
      <c r="B19" s="21">
        <v>231</v>
      </c>
      <c r="C19" s="28" t="s">
        <v>37</v>
      </c>
      <c r="D19" s="23"/>
      <c r="E19" s="23"/>
      <c r="F19" s="52"/>
      <c r="G19" s="52"/>
      <c r="H19" s="23"/>
      <c r="I19" s="23"/>
      <c r="J19" s="23"/>
    </row>
    <row r="20" spans="1:10" ht="12.75" hidden="1">
      <c r="A20" s="4" t="s">
        <v>85</v>
      </c>
      <c r="B20" s="21">
        <v>232</v>
      </c>
      <c r="C20" s="29" t="s">
        <v>38</v>
      </c>
      <c r="D20" s="23"/>
      <c r="E20" s="23"/>
      <c r="F20" s="52"/>
      <c r="G20" s="52"/>
      <c r="H20" s="23"/>
      <c r="I20" s="23"/>
      <c r="J20" s="23"/>
    </row>
    <row r="21" spans="1:10" ht="13.5" customHeight="1" hidden="1">
      <c r="A21" s="20" t="s">
        <v>86</v>
      </c>
      <c r="B21" s="21">
        <v>240</v>
      </c>
      <c r="C21" s="28" t="s">
        <v>39</v>
      </c>
      <c r="D21" s="23"/>
      <c r="E21" s="23"/>
      <c r="F21" s="52"/>
      <c r="G21" s="52"/>
      <c r="H21" s="23"/>
      <c r="I21" s="23"/>
      <c r="J21" s="23"/>
    </row>
    <row r="22" spans="1:10" ht="12" customHeight="1" hidden="1">
      <c r="A22" s="34" t="s">
        <v>87</v>
      </c>
      <c r="B22" s="21">
        <v>241</v>
      </c>
      <c r="C22" s="28" t="s">
        <v>40</v>
      </c>
      <c r="D22" s="23"/>
      <c r="E22" s="23"/>
      <c r="F22" s="52"/>
      <c r="G22" s="52"/>
      <c r="H22" s="23"/>
      <c r="I22" s="23"/>
      <c r="J22" s="23"/>
    </row>
    <row r="23" spans="1:10" ht="27" customHeight="1" hidden="1">
      <c r="A23" s="34" t="s">
        <v>88</v>
      </c>
      <c r="B23" s="21">
        <v>242</v>
      </c>
      <c r="C23" s="28" t="s">
        <v>41</v>
      </c>
      <c r="D23" s="23"/>
      <c r="E23" s="23"/>
      <c r="F23" s="52"/>
      <c r="G23" s="52"/>
      <c r="H23" s="23"/>
      <c r="I23" s="23"/>
      <c r="J23" s="23"/>
    </row>
    <row r="24" spans="1:10" ht="12.75" customHeight="1" hidden="1">
      <c r="A24" s="20" t="s">
        <v>89</v>
      </c>
      <c r="B24" s="21">
        <v>250</v>
      </c>
      <c r="C24" s="29" t="s">
        <v>42</v>
      </c>
      <c r="D24" s="23"/>
      <c r="E24" s="23"/>
      <c r="F24" s="52"/>
      <c r="G24" s="52"/>
      <c r="H24" s="23"/>
      <c r="I24" s="23"/>
      <c r="J24" s="23"/>
    </row>
    <row r="25" spans="1:10" ht="15.75" customHeight="1" hidden="1">
      <c r="A25" s="34" t="s">
        <v>104</v>
      </c>
      <c r="B25" s="21">
        <v>251</v>
      </c>
      <c r="C25" s="29" t="s">
        <v>43</v>
      </c>
      <c r="D25" s="23"/>
      <c r="E25" s="23"/>
      <c r="F25" s="52"/>
      <c r="G25" s="52"/>
      <c r="H25" s="23"/>
      <c r="I25" s="23"/>
      <c r="J25" s="23"/>
    </row>
    <row r="26" spans="1:10" ht="25.5" customHeight="1" hidden="1">
      <c r="A26" s="34" t="s">
        <v>103</v>
      </c>
      <c r="B26" s="21">
        <v>252</v>
      </c>
      <c r="C26" s="29" t="s">
        <v>44</v>
      </c>
      <c r="D26" s="23"/>
      <c r="E26" s="23"/>
      <c r="F26" s="52"/>
      <c r="G26" s="52"/>
      <c r="H26" s="23"/>
      <c r="I26" s="23"/>
      <c r="J26" s="23"/>
    </row>
    <row r="27" spans="1:10" ht="12.75" hidden="1">
      <c r="A27" s="4" t="s">
        <v>60</v>
      </c>
      <c r="B27" s="21">
        <v>253</v>
      </c>
      <c r="C27" s="29" t="s">
        <v>52</v>
      </c>
      <c r="D27" s="23"/>
      <c r="E27" s="23"/>
      <c r="F27" s="52"/>
      <c r="G27" s="52"/>
      <c r="H27" s="23"/>
      <c r="I27" s="23"/>
      <c r="J27" s="23"/>
    </row>
    <row r="28" spans="1:10" ht="14.25" customHeight="1">
      <c r="A28" s="20" t="s">
        <v>61</v>
      </c>
      <c r="B28" s="21">
        <v>260</v>
      </c>
      <c r="C28" s="29" t="s">
        <v>36</v>
      </c>
      <c r="D28" s="23"/>
      <c r="E28" s="23"/>
      <c r="F28" s="52"/>
      <c r="G28" s="52"/>
      <c r="H28" s="23"/>
      <c r="I28" s="23"/>
      <c r="J28" s="23"/>
    </row>
    <row r="29" spans="1:10" ht="22.5">
      <c r="A29" s="4" t="s">
        <v>73</v>
      </c>
      <c r="B29" s="21">
        <v>261</v>
      </c>
      <c r="C29" s="29" t="s">
        <v>37</v>
      </c>
      <c r="D29" s="23"/>
      <c r="E29" s="23"/>
      <c r="F29" s="52"/>
      <c r="G29" s="52"/>
      <c r="H29" s="23"/>
      <c r="I29" s="23"/>
      <c r="J29" s="23"/>
    </row>
    <row r="30" spans="1:10" ht="12.75">
      <c r="A30" s="4" t="s">
        <v>62</v>
      </c>
      <c r="B30" s="21">
        <v>262</v>
      </c>
      <c r="C30" s="29" t="s">
        <v>38</v>
      </c>
      <c r="D30" s="23"/>
      <c r="E30" s="23"/>
      <c r="F30" s="52"/>
      <c r="G30" s="52"/>
      <c r="H30" s="23"/>
      <c r="I30" s="23"/>
      <c r="J30" s="23"/>
    </row>
    <row r="31" spans="1:10" ht="14.25" customHeight="1">
      <c r="A31" s="4" t="s">
        <v>74</v>
      </c>
      <c r="B31" s="21">
        <v>263</v>
      </c>
      <c r="C31" s="29" t="s">
        <v>39</v>
      </c>
      <c r="D31" s="23"/>
      <c r="E31" s="23"/>
      <c r="F31" s="52"/>
      <c r="G31" s="52"/>
      <c r="H31" s="23"/>
      <c r="I31" s="23"/>
      <c r="J31" s="23"/>
    </row>
    <row r="32" spans="1:10" ht="12.75">
      <c r="A32" s="20" t="s">
        <v>63</v>
      </c>
      <c r="B32" s="21">
        <v>290</v>
      </c>
      <c r="C32" s="29" t="s">
        <v>40</v>
      </c>
      <c r="D32" s="23"/>
      <c r="E32" s="23"/>
      <c r="F32" s="52"/>
      <c r="G32" s="52"/>
      <c r="H32" s="23"/>
      <c r="I32" s="23"/>
      <c r="J32" s="23"/>
    </row>
    <row r="33" spans="1:10" ht="12.75" customHeight="1">
      <c r="A33" s="5" t="s">
        <v>64</v>
      </c>
      <c r="B33" s="21">
        <v>300</v>
      </c>
      <c r="C33" s="29" t="s">
        <v>41</v>
      </c>
      <c r="D33" s="23"/>
      <c r="E33" s="23"/>
      <c r="F33" s="52"/>
      <c r="G33" s="52"/>
      <c r="H33" s="23"/>
      <c r="I33" s="23"/>
      <c r="J33" s="23"/>
    </row>
    <row r="34" spans="1:10" ht="12.75" customHeight="1">
      <c r="A34" s="20" t="s">
        <v>65</v>
      </c>
      <c r="B34" s="21">
        <v>310</v>
      </c>
      <c r="C34" s="29" t="s">
        <v>42</v>
      </c>
      <c r="D34" s="23"/>
      <c r="E34" s="23"/>
      <c r="F34" s="52"/>
      <c r="G34" s="52"/>
      <c r="H34" s="23"/>
      <c r="I34" s="23"/>
      <c r="J34" s="23"/>
    </row>
    <row r="35" spans="1:10" ht="14.25" customHeight="1">
      <c r="A35" s="20" t="s">
        <v>90</v>
      </c>
      <c r="B35" s="21">
        <v>320</v>
      </c>
      <c r="C35" s="29" t="s">
        <v>43</v>
      </c>
      <c r="D35" s="23"/>
      <c r="E35" s="23"/>
      <c r="F35" s="52"/>
      <c r="G35" s="52"/>
      <c r="H35" s="23"/>
      <c r="I35" s="23"/>
      <c r="J35" s="23"/>
    </row>
    <row r="36" spans="1:10" ht="15" customHeight="1">
      <c r="A36" s="20" t="s">
        <v>91</v>
      </c>
      <c r="B36" s="21">
        <v>330</v>
      </c>
      <c r="C36" s="29" t="s">
        <v>44</v>
      </c>
      <c r="D36" s="23"/>
      <c r="E36" s="23"/>
      <c r="F36" s="52"/>
      <c r="G36" s="52"/>
      <c r="H36" s="23"/>
      <c r="I36" s="23"/>
      <c r="J36" s="23"/>
    </row>
    <row r="37" spans="1:10" ht="13.5" customHeight="1">
      <c r="A37" s="20" t="s">
        <v>92</v>
      </c>
      <c r="B37" s="21">
        <v>340</v>
      </c>
      <c r="C37" s="29" t="s">
        <v>52</v>
      </c>
      <c r="D37" s="23"/>
      <c r="E37" s="23"/>
      <c r="F37" s="52"/>
      <c r="G37" s="52"/>
      <c r="H37" s="23"/>
      <c r="I37" s="23"/>
      <c r="J37" s="23"/>
    </row>
    <row r="38" spans="1:10" ht="14.25" customHeight="1" hidden="1">
      <c r="A38" s="5" t="s">
        <v>71</v>
      </c>
      <c r="B38" s="21">
        <v>500</v>
      </c>
      <c r="C38" s="29" t="s">
        <v>55</v>
      </c>
      <c r="D38" s="23"/>
      <c r="E38" s="23"/>
      <c r="F38" s="52"/>
      <c r="G38" s="52"/>
      <c r="H38" s="23"/>
      <c r="I38" s="23"/>
      <c r="J38" s="23"/>
    </row>
    <row r="39" spans="1:10" ht="22.5" hidden="1">
      <c r="A39" s="35" t="s">
        <v>95</v>
      </c>
      <c r="B39" s="21">
        <v>520</v>
      </c>
      <c r="C39" s="29" t="s">
        <v>56</v>
      </c>
      <c r="D39" s="23"/>
      <c r="E39" s="23"/>
      <c r="F39" s="52"/>
      <c r="G39" s="52"/>
      <c r="H39" s="23"/>
      <c r="I39" s="23"/>
      <c r="J39" s="23"/>
    </row>
    <row r="40" spans="1:10" ht="14.25" customHeight="1" hidden="1">
      <c r="A40" s="35" t="s">
        <v>96</v>
      </c>
      <c r="B40" s="21">
        <v>530</v>
      </c>
      <c r="C40" s="29" t="s">
        <v>57</v>
      </c>
      <c r="D40" s="23"/>
      <c r="E40" s="23"/>
      <c r="F40" s="52"/>
      <c r="G40" s="52"/>
      <c r="H40" s="23"/>
      <c r="I40" s="23"/>
      <c r="J40" s="23"/>
    </row>
    <row r="41" spans="1:10" ht="15" customHeight="1" hidden="1">
      <c r="A41" s="20" t="s">
        <v>93</v>
      </c>
      <c r="B41" s="21">
        <v>540</v>
      </c>
      <c r="C41" s="29" t="s">
        <v>58</v>
      </c>
      <c r="D41" s="23"/>
      <c r="E41" s="23"/>
      <c r="F41" s="52"/>
      <c r="G41" s="52"/>
      <c r="H41" s="23"/>
      <c r="I41" s="23"/>
      <c r="J41" s="23"/>
    </row>
    <row r="42" spans="1:10" ht="16.5" customHeight="1" hidden="1">
      <c r="A42" s="37" t="s">
        <v>66</v>
      </c>
      <c r="B42" s="21">
        <v>600</v>
      </c>
      <c r="C42" s="29" t="s">
        <v>59</v>
      </c>
      <c r="D42" s="23"/>
      <c r="E42" s="23"/>
      <c r="F42" s="52"/>
      <c r="G42" s="52"/>
      <c r="H42" s="23"/>
      <c r="I42" s="23"/>
      <c r="J42" s="23"/>
    </row>
    <row r="43" spans="1:10" ht="27.75" customHeight="1" hidden="1">
      <c r="A43" s="38" t="s">
        <v>67</v>
      </c>
      <c r="B43" s="21">
        <v>620</v>
      </c>
      <c r="C43" s="30" t="s">
        <v>94</v>
      </c>
      <c r="D43" s="23"/>
      <c r="E43" s="23"/>
      <c r="F43" s="52"/>
      <c r="G43" s="52"/>
      <c r="H43" s="23"/>
      <c r="I43" s="23"/>
      <c r="J43" s="23"/>
    </row>
    <row r="44" spans="1:10" ht="18" customHeight="1" hidden="1">
      <c r="A44" s="36" t="s">
        <v>97</v>
      </c>
      <c r="B44" s="21">
        <v>630</v>
      </c>
      <c r="C44" s="30" t="s">
        <v>98</v>
      </c>
      <c r="D44" s="23"/>
      <c r="E44" s="23"/>
      <c r="F44" s="52"/>
      <c r="G44" s="52"/>
      <c r="H44" s="23"/>
      <c r="I44" s="23"/>
      <c r="J44" s="23"/>
    </row>
    <row r="45" spans="1:10" ht="12.75" customHeight="1" hidden="1">
      <c r="A45" s="20" t="s">
        <v>68</v>
      </c>
      <c r="B45" s="21">
        <v>640</v>
      </c>
      <c r="C45" s="30" t="s">
        <v>99</v>
      </c>
      <c r="D45" s="23"/>
      <c r="E45" s="23"/>
      <c r="F45" s="52"/>
      <c r="G45" s="52"/>
      <c r="H45" s="23"/>
      <c r="I45" s="23"/>
      <c r="J45" s="23"/>
    </row>
    <row r="46" spans="1:10" ht="16.5">
      <c r="A46" s="20" t="s">
        <v>69</v>
      </c>
      <c r="B46" s="21">
        <v>900</v>
      </c>
      <c r="C46" s="29" t="s">
        <v>53</v>
      </c>
      <c r="D46" s="23"/>
      <c r="E46" s="23"/>
      <c r="F46" s="52">
        <f>SUM(G46:J46)</f>
        <v>3371025.69</v>
      </c>
      <c r="G46" s="53">
        <f>G7</f>
        <v>3371025.69</v>
      </c>
      <c r="H46" s="43">
        <f>H7</f>
        <v>0</v>
      </c>
      <c r="I46" s="43">
        <f>I7</f>
        <v>0</v>
      </c>
      <c r="J46" s="43">
        <f>J7</f>
        <v>0</v>
      </c>
    </row>
    <row r="47" spans="2:4" ht="12.75">
      <c r="B47" s="24"/>
      <c r="C47" s="31"/>
      <c r="D47" s="24"/>
    </row>
    <row r="48" spans="2:9" ht="12.75">
      <c r="B48" s="24"/>
      <c r="C48" s="31"/>
      <c r="D48" s="24"/>
      <c r="F48" s="48"/>
      <c r="G48" s="48"/>
      <c r="H48" s="48"/>
      <c r="I48" s="48"/>
    </row>
    <row r="49" spans="1:9" ht="12.75">
      <c r="A49" s="47" t="s">
        <v>125</v>
      </c>
      <c r="B49" s="24"/>
      <c r="C49" s="31"/>
      <c r="E49" t="s">
        <v>116</v>
      </c>
      <c r="F49" s="69"/>
      <c r="G49" s="69"/>
      <c r="H49" s="69"/>
      <c r="I49" s="69"/>
    </row>
    <row r="50" spans="1:9" ht="12.75">
      <c r="A50" s="46" t="s">
        <v>126</v>
      </c>
      <c r="B50" s="24"/>
      <c r="C50" s="31"/>
      <c r="D50" s="24"/>
      <c r="F50" s="48"/>
      <c r="G50" s="48"/>
      <c r="H50" s="48"/>
      <c r="I50" s="48"/>
    </row>
    <row r="51" spans="1:9" ht="12.75">
      <c r="A51" t="s">
        <v>149</v>
      </c>
      <c r="B51" s="24"/>
      <c r="C51" s="31"/>
      <c r="D51" s="24"/>
      <c r="E51" t="s">
        <v>117</v>
      </c>
      <c r="F51" s="69"/>
      <c r="G51" s="69"/>
      <c r="H51" s="48"/>
      <c r="I51" s="48"/>
    </row>
    <row r="52" spans="6:9" ht="12.75">
      <c r="F52" s="48"/>
      <c r="G52" s="48"/>
      <c r="H52" s="48"/>
      <c r="I52" s="48"/>
    </row>
  </sheetData>
  <sheetProtection/>
  <mergeCells count="17">
    <mergeCell ref="J3:J4"/>
    <mergeCell ref="A1:B1"/>
    <mergeCell ref="C1:C4"/>
    <mergeCell ref="D1:E2"/>
    <mergeCell ref="F1:J1"/>
    <mergeCell ref="A2:A4"/>
    <mergeCell ref="B2:B4"/>
    <mergeCell ref="F2:F4"/>
    <mergeCell ref="G2:J2"/>
    <mergeCell ref="D3:D4"/>
    <mergeCell ref="E3:E4"/>
    <mergeCell ref="F49:G49"/>
    <mergeCell ref="H49:I49"/>
    <mergeCell ref="F51:G51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0">
      <selection activeCell="A13" sqref="A13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0"/>
      <c r="D1" s="41"/>
      <c r="E1" s="41"/>
    </row>
    <row r="2" spans="3:5" ht="12" customHeight="1">
      <c r="C2" s="40"/>
      <c r="D2" s="40"/>
      <c r="E2" s="41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5" t="s">
        <v>156</v>
      </c>
      <c r="C6" s="55"/>
      <c r="D6" s="55"/>
      <c r="E6" s="55"/>
    </row>
    <row r="7" spans="2:5" ht="12.75">
      <c r="B7" s="7"/>
      <c r="C7" s="7" t="s">
        <v>9</v>
      </c>
      <c r="D7" s="7"/>
      <c r="E7" s="7"/>
    </row>
    <row r="8" spans="2:5" ht="12.75">
      <c r="B8" s="7" t="s">
        <v>106</v>
      </c>
      <c r="C8" s="7"/>
      <c r="D8" s="7"/>
      <c r="E8" s="7"/>
    </row>
    <row r="9" spans="2:5" ht="12.75">
      <c r="B9" s="56" t="s">
        <v>127</v>
      </c>
      <c r="C9" s="56"/>
      <c r="D9" s="56"/>
      <c r="E9" s="56"/>
    </row>
    <row r="10" spans="2:5" ht="12.75">
      <c r="B10" s="8"/>
      <c r="C10" s="7"/>
      <c r="D10" s="8"/>
      <c r="E10" s="9"/>
    </row>
    <row r="11" spans="2:5" ht="12.75">
      <c r="B11" s="55" t="s">
        <v>151</v>
      </c>
      <c r="C11" s="55"/>
      <c r="D11" s="55"/>
      <c r="E11" s="55"/>
    </row>
    <row r="12" spans="3:5" ht="12.75">
      <c r="C12" s="7" t="s">
        <v>111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61" t="s">
        <v>100</v>
      </c>
      <c r="C16" s="61"/>
      <c r="D16" s="9"/>
      <c r="E16" s="12" t="s">
        <v>10</v>
      </c>
    </row>
    <row r="17" spans="1:5" ht="21.75" customHeight="1">
      <c r="A17" s="9"/>
      <c r="B17" s="62" t="s">
        <v>137</v>
      </c>
      <c r="C17" s="62"/>
      <c r="D17" s="19" t="s">
        <v>11</v>
      </c>
      <c r="E17" s="13" t="s">
        <v>107</v>
      </c>
    </row>
    <row r="18" spans="1:5" ht="30.75" customHeight="1">
      <c r="A18" s="14" t="s">
        <v>105</v>
      </c>
      <c r="B18" s="63" t="s">
        <v>114</v>
      </c>
      <c r="C18" s="64"/>
      <c r="D18" s="6" t="s">
        <v>108</v>
      </c>
      <c r="E18" s="16"/>
    </row>
    <row r="19" spans="1:5" ht="21.75" customHeight="1">
      <c r="A19" s="9" t="s">
        <v>13</v>
      </c>
      <c r="B19" s="15" t="s">
        <v>115</v>
      </c>
      <c r="C19" s="1"/>
      <c r="D19" s="14" t="s">
        <v>12</v>
      </c>
      <c r="E19" s="16"/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7"/>
      <c r="C21" s="1"/>
      <c r="D21" s="9"/>
      <c r="E21" s="16"/>
    </row>
    <row r="22" spans="1:5" ht="28.5" customHeight="1">
      <c r="A22" s="39" t="s">
        <v>110</v>
      </c>
      <c r="B22" s="65" t="s">
        <v>114</v>
      </c>
      <c r="C22" s="66"/>
      <c r="D22" s="9" t="s">
        <v>76</v>
      </c>
      <c r="E22" s="13" t="s">
        <v>112</v>
      </c>
    </row>
    <row r="23" spans="1:5" ht="21.75" customHeight="1">
      <c r="A23" s="9" t="s">
        <v>17</v>
      </c>
      <c r="B23" s="15"/>
      <c r="C23" s="1"/>
      <c r="D23" s="9" t="s">
        <v>18</v>
      </c>
      <c r="E23" s="13" t="s">
        <v>113</v>
      </c>
    </row>
    <row r="24" spans="1:5" ht="21.75" customHeight="1">
      <c r="A24" s="9" t="s">
        <v>19</v>
      </c>
      <c r="B24" s="15"/>
      <c r="C24" s="1"/>
      <c r="D24" s="9" t="s">
        <v>20</v>
      </c>
      <c r="E24" s="13" t="s">
        <v>157</v>
      </c>
    </row>
    <row r="25" spans="1:5" ht="27" customHeight="1">
      <c r="A25" s="14" t="s">
        <v>21</v>
      </c>
      <c r="B25" s="57" t="s">
        <v>158</v>
      </c>
      <c r="C25" s="58"/>
      <c r="D25" s="9" t="s">
        <v>22</v>
      </c>
      <c r="E25" s="13" t="s">
        <v>128</v>
      </c>
    </row>
    <row r="26" spans="1:5" ht="21.75" customHeight="1">
      <c r="A26" s="9" t="s">
        <v>23</v>
      </c>
      <c r="B26" s="14"/>
      <c r="C26" s="11"/>
      <c r="D26" s="9" t="s">
        <v>77</v>
      </c>
      <c r="E26" s="13" t="s">
        <v>109</v>
      </c>
    </row>
    <row r="27" spans="1:5" ht="21.75" customHeight="1" thickBot="1">
      <c r="A27" s="9"/>
      <c r="B27" s="9"/>
      <c r="C27" s="59" t="s">
        <v>24</v>
      </c>
      <c r="D27" s="60"/>
      <c r="E27" s="18"/>
    </row>
  </sheetData>
  <sheetProtection/>
  <mergeCells count="10">
    <mergeCell ref="C3:E3"/>
    <mergeCell ref="B6:E6"/>
    <mergeCell ref="B9:E9"/>
    <mergeCell ref="B11:E11"/>
    <mergeCell ref="B25:C25"/>
    <mergeCell ref="C27:D27"/>
    <mergeCell ref="B16:C16"/>
    <mergeCell ref="B17:C17"/>
    <mergeCell ref="B18:C18"/>
    <mergeCell ref="B22:C2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7">
      <selection activeCell="A36" sqref="A36"/>
    </sheetView>
  </sheetViews>
  <sheetFormatPr defaultColWidth="9.00390625" defaultRowHeight="12.75"/>
  <cols>
    <col min="1" max="1" width="62.375" style="0" customWidth="1"/>
    <col min="2" max="2" width="8.125" style="0" customWidth="1"/>
    <col min="3" max="3" width="5.25390625" style="32" customWidth="1"/>
    <col min="4" max="4" width="0" style="0" hidden="1" customWidth="1"/>
    <col min="5" max="5" width="0.12890625" style="0" customWidth="1"/>
    <col min="6" max="6" width="16.00390625" style="0" customWidth="1"/>
    <col min="7" max="8" width="13.875" style="0" customWidth="1"/>
    <col min="9" max="9" width="13.125" style="0" customWidth="1"/>
    <col min="10" max="10" width="13.625" style="0" customWidth="1"/>
  </cols>
  <sheetData>
    <row r="1" spans="1:10" ht="20.25" customHeight="1">
      <c r="A1" s="70" t="s">
        <v>102</v>
      </c>
      <c r="B1" s="71"/>
      <c r="C1" s="72" t="s">
        <v>45</v>
      </c>
      <c r="D1" s="75" t="s">
        <v>0</v>
      </c>
      <c r="E1" s="76"/>
      <c r="F1" s="79" t="s">
        <v>1</v>
      </c>
      <c r="G1" s="79"/>
      <c r="H1" s="79"/>
      <c r="I1" s="79"/>
      <c r="J1" s="79"/>
    </row>
    <row r="2" spans="1:10" ht="15" customHeight="1">
      <c r="A2" s="67" t="s">
        <v>46</v>
      </c>
      <c r="B2" s="67" t="s">
        <v>101</v>
      </c>
      <c r="C2" s="73"/>
      <c r="D2" s="77"/>
      <c r="E2" s="78"/>
      <c r="F2" s="67" t="s">
        <v>2</v>
      </c>
      <c r="G2" s="75" t="s">
        <v>3</v>
      </c>
      <c r="H2" s="81"/>
      <c r="I2" s="81"/>
      <c r="J2" s="76"/>
    </row>
    <row r="3" spans="1:10" ht="9.75" customHeight="1">
      <c r="A3" s="80"/>
      <c r="B3" s="80"/>
      <c r="C3" s="73"/>
      <c r="D3" s="67" t="s">
        <v>4</v>
      </c>
      <c r="E3" s="67" t="s">
        <v>75</v>
      </c>
      <c r="F3" s="80"/>
      <c r="G3" s="67" t="s">
        <v>5</v>
      </c>
      <c r="H3" s="67" t="s">
        <v>6</v>
      </c>
      <c r="I3" s="67" t="s">
        <v>7</v>
      </c>
      <c r="J3" s="67" t="s">
        <v>8</v>
      </c>
    </row>
    <row r="4" spans="1:10" ht="14.25" customHeight="1">
      <c r="A4" s="68"/>
      <c r="B4" s="68"/>
      <c r="C4" s="74"/>
      <c r="D4" s="68"/>
      <c r="E4" s="68"/>
      <c r="F4" s="68"/>
      <c r="G4" s="68"/>
      <c r="H4" s="68"/>
      <c r="I4" s="68"/>
      <c r="J4" s="68"/>
    </row>
    <row r="5" spans="1:10" ht="12.75">
      <c r="A5" s="3">
        <v>1</v>
      </c>
      <c r="B5" s="2">
        <v>2</v>
      </c>
      <c r="C5" s="26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5">
      <c r="A6" s="25" t="s">
        <v>70</v>
      </c>
      <c r="B6" s="21" t="s">
        <v>72</v>
      </c>
      <c r="C6" s="27" t="s">
        <v>25</v>
      </c>
      <c r="D6" s="2"/>
      <c r="E6" s="2"/>
      <c r="F6" s="51">
        <f>SUM(G6:J6)</f>
        <v>53065.9</v>
      </c>
      <c r="G6" s="51">
        <f>G7</f>
        <v>53065.9</v>
      </c>
      <c r="H6" s="45">
        <f>H7</f>
        <v>0</v>
      </c>
      <c r="I6" s="45">
        <f>I7</f>
        <v>0</v>
      </c>
      <c r="J6" s="45">
        <f>J7</f>
        <v>0</v>
      </c>
    </row>
    <row r="7" spans="1:10" ht="15" customHeight="1">
      <c r="A7" s="4" t="s">
        <v>79</v>
      </c>
      <c r="B7" s="21">
        <v>210</v>
      </c>
      <c r="C7" s="28" t="s">
        <v>15</v>
      </c>
      <c r="D7" s="22"/>
      <c r="E7" s="22"/>
      <c r="F7" s="52">
        <f>SUM(G7:J7)</f>
        <v>53065.9</v>
      </c>
      <c r="G7" s="53">
        <f>+G8+G10</f>
        <v>53065.9</v>
      </c>
      <c r="H7" s="44">
        <f>+H8+H10</f>
        <v>0</v>
      </c>
      <c r="I7" s="44">
        <f>+I8+I10</f>
        <v>0</v>
      </c>
      <c r="J7" s="44">
        <f>+J8+J10</f>
        <v>0</v>
      </c>
    </row>
    <row r="8" spans="1:10" ht="12.75">
      <c r="A8" s="4" t="s">
        <v>47</v>
      </c>
      <c r="B8" s="21">
        <v>211</v>
      </c>
      <c r="C8" s="29" t="s">
        <v>26</v>
      </c>
      <c r="D8" s="23"/>
      <c r="E8" s="23"/>
      <c r="F8" s="52"/>
      <c r="G8" s="52"/>
      <c r="H8" s="42"/>
      <c r="I8" s="42"/>
      <c r="J8" s="42"/>
    </row>
    <row r="9" spans="1:10" ht="14.25" customHeight="1">
      <c r="A9" s="4" t="s">
        <v>48</v>
      </c>
      <c r="B9" s="21">
        <v>212</v>
      </c>
      <c r="C9" s="28" t="s">
        <v>27</v>
      </c>
      <c r="D9" s="23"/>
      <c r="E9" s="23"/>
      <c r="F9" s="52"/>
      <c r="G9" s="52"/>
      <c r="H9" s="42"/>
      <c r="I9" s="42"/>
      <c r="J9" s="42"/>
    </row>
    <row r="10" spans="1:10" ht="14.25" customHeight="1">
      <c r="A10" s="4" t="s">
        <v>80</v>
      </c>
      <c r="B10" s="21">
        <v>213</v>
      </c>
      <c r="C10" s="29" t="s">
        <v>28</v>
      </c>
      <c r="D10" s="23"/>
      <c r="E10" s="23"/>
      <c r="F10" s="52">
        <f>SUM(G10:J10)</f>
        <v>53065.9</v>
      </c>
      <c r="G10" s="52">
        <v>53065.9</v>
      </c>
      <c r="H10" s="42"/>
      <c r="I10" s="42"/>
      <c r="J10" s="42"/>
    </row>
    <row r="11" spans="1:10" ht="12.75">
      <c r="A11" s="20" t="s">
        <v>81</v>
      </c>
      <c r="B11" s="21">
        <v>220</v>
      </c>
      <c r="C11" s="28" t="s">
        <v>29</v>
      </c>
      <c r="D11" s="23"/>
      <c r="E11" s="23"/>
      <c r="F11" s="52"/>
      <c r="G11" s="52"/>
      <c r="H11" s="23"/>
      <c r="I11" s="23"/>
      <c r="J11" s="23"/>
    </row>
    <row r="12" spans="1:10" ht="12.75">
      <c r="A12" s="4" t="s">
        <v>49</v>
      </c>
      <c r="B12" s="21">
        <v>221</v>
      </c>
      <c r="C12" s="28" t="s">
        <v>30</v>
      </c>
      <c r="D12" s="23"/>
      <c r="E12" s="23"/>
      <c r="F12" s="52"/>
      <c r="G12" s="52"/>
      <c r="H12" s="23"/>
      <c r="I12" s="23"/>
      <c r="J12" s="23"/>
    </row>
    <row r="13" spans="1:10" ht="14.25" customHeight="1">
      <c r="A13" s="4" t="s">
        <v>50</v>
      </c>
      <c r="B13" s="21">
        <v>222</v>
      </c>
      <c r="C13" s="28" t="s">
        <v>31</v>
      </c>
      <c r="D13" s="23"/>
      <c r="E13" s="23"/>
      <c r="F13" s="52"/>
      <c r="G13" s="52"/>
      <c r="H13" s="23"/>
      <c r="I13" s="23"/>
      <c r="J13" s="23"/>
    </row>
    <row r="14" spans="1:10" ht="12.75">
      <c r="A14" s="4" t="s">
        <v>51</v>
      </c>
      <c r="B14" s="21">
        <v>223</v>
      </c>
      <c r="C14" s="28" t="s">
        <v>32</v>
      </c>
      <c r="D14" s="23"/>
      <c r="E14" s="23"/>
      <c r="F14" s="52"/>
      <c r="G14" s="52"/>
      <c r="H14" s="23"/>
      <c r="I14" s="23"/>
      <c r="J14" s="23"/>
    </row>
    <row r="15" spans="1:10" ht="12.75">
      <c r="A15" s="4" t="s">
        <v>54</v>
      </c>
      <c r="B15" s="21">
        <v>224</v>
      </c>
      <c r="C15" s="28" t="s">
        <v>33</v>
      </c>
      <c r="D15" s="23"/>
      <c r="E15" s="23"/>
      <c r="F15" s="52"/>
      <c r="G15" s="52"/>
      <c r="H15" s="23"/>
      <c r="I15" s="23"/>
      <c r="J15" s="23"/>
    </row>
    <row r="16" spans="1:10" ht="12.75">
      <c r="A16" s="33" t="s">
        <v>78</v>
      </c>
      <c r="B16" s="21">
        <v>225</v>
      </c>
      <c r="C16" s="28" t="s">
        <v>34</v>
      </c>
      <c r="D16" s="23"/>
      <c r="E16" s="23"/>
      <c r="F16" s="52"/>
      <c r="G16" s="52"/>
      <c r="H16" s="23"/>
      <c r="I16" s="23"/>
      <c r="J16" s="23"/>
    </row>
    <row r="17" spans="1:10" ht="13.5" customHeight="1">
      <c r="A17" s="4" t="s">
        <v>82</v>
      </c>
      <c r="B17" s="21">
        <v>226</v>
      </c>
      <c r="C17" s="28" t="s">
        <v>35</v>
      </c>
      <c r="D17" s="23"/>
      <c r="E17" s="23"/>
      <c r="F17" s="52"/>
      <c r="G17" s="52"/>
      <c r="H17" s="23"/>
      <c r="I17" s="23"/>
      <c r="J17" s="23"/>
    </row>
    <row r="18" spans="1:10" ht="12" customHeight="1" hidden="1">
      <c r="A18" s="20" t="s">
        <v>83</v>
      </c>
      <c r="B18" s="21">
        <v>230</v>
      </c>
      <c r="C18" s="28" t="s">
        <v>36</v>
      </c>
      <c r="D18" s="23"/>
      <c r="E18" s="23"/>
      <c r="F18" s="52"/>
      <c r="G18" s="52"/>
      <c r="H18" s="23"/>
      <c r="I18" s="23"/>
      <c r="J18" s="23"/>
    </row>
    <row r="19" spans="1:10" ht="15" customHeight="1" hidden="1">
      <c r="A19" s="4" t="s">
        <v>84</v>
      </c>
      <c r="B19" s="21">
        <v>231</v>
      </c>
      <c r="C19" s="28" t="s">
        <v>37</v>
      </c>
      <c r="D19" s="23"/>
      <c r="E19" s="23"/>
      <c r="F19" s="52"/>
      <c r="G19" s="52"/>
      <c r="H19" s="23"/>
      <c r="I19" s="23"/>
      <c r="J19" s="23"/>
    </row>
    <row r="20" spans="1:10" ht="12.75" hidden="1">
      <c r="A20" s="4" t="s">
        <v>85</v>
      </c>
      <c r="B20" s="21">
        <v>232</v>
      </c>
      <c r="C20" s="29" t="s">
        <v>38</v>
      </c>
      <c r="D20" s="23"/>
      <c r="E20" s="23"/>
      <c r="F20" s="52"/>
      <c r="G20" s="52"/>
      <c r="H20" s="23"/>
      <c r="I20" s="23"/>
      <c r="J20" s="23"/>
    </row>
    <row r="21" spans="1:10" ht="13.5" customHeight="1" hidden="1">
      <c r="A21" s="20" t="s">
        <v>86</v>
      </c>
      <c r="B21" s="21">
        <v>240</v>
      </c>
      <c r="C21" s="28" t="s">
        <v>39</v>
      </c>
      <c r="D21" s="23"/>
      <c r="E21" s="23"/>
      <c r="F21" s="52"/>
      <c r="G21" s="52"/>
      <c r="H21" s="23"/>
      <c r="I21" s="23"/>
      <c r="J21" s="23"/>
    </row>
    <row r="22" spans="1:10" ht="12" customHeight="1" hidden="1">
      <c r="A22" s="34" t="s">
        <v>87</v>
      </c>
      <c r="B22" s="21">
        <v>241</v>
      </c>
      <c r="C22" s="28" t="s">
        <v>40</v>
      </c>
      <c r="D22" s="23"/>
      <c r="E22" s="23"/>
      <c r="F22" s="52"/>
      <c r="G22" s="52"/>
      <c r="H22" s="23"/>
      <c r="I22" s="23"/>
      <c r="J22" s="23"/>
    </row>
    <row r="23" spans="1:10" ht="27" customHeight="1" hidden="1">
      <c r="A23" s="34" t="s">
        <v>88</v>
      </c>
      <c r="B23" s="21">
        <v>242</v>
      </c>
      <c r="C23" s="28" t="s">
        <v>41</v>
      </c>
      <c r="D23" s="23"/>
      <c r="E23" s="23"/>
      <c r="F23" s="52"/>
      <c r="G23" s="52"/>
      <c r="H23" s="23"/>
      <c r="I23" s="23"/>
      <c r="J23" s="23"/>
    </row>
    <row r="24" spans="1:10" ht="12.75" customHeight="1" hidden="1">
      <c r="A24" s="20" t="s">
        <v>89</v>
      </c>
      <c r="B24" s="21">
        <v>250</v>
      </c>
      <c r="C24" s="29" t="s">
        <v>42</v>
      </c>
      <c r="D24" s="23"/>
      <c r="E24" s="23"/>
      <c r="F24" s="52"/>
      <c r="G24" s="52"/>
      <c r="H24" s="23"/>
      <c r="I24" s="23"/>
      <c r="J24" s="23"/>
    </row>
    <row r="25" spans="1:10" ht="15.75" customHeight="1" hidden="1">
      <c r="A25" s="34" t="s">
        <v>104</v>
      </c>
      <c r="B25" s="21">
        <v>251</v>
      </c>
      <c r="C25" s="29" t="s">
        <v>43</v>
      </c>
      <c r="D25" s="23"/>
      <c r="E25" s="23"/>
      <c r="F25" s="52"/>
      <c r="G25" s="52"/>
      <c r="H25" s="23"/>
      <c r="I25" s="23"/>
      <c r="J25" s="23"/>
    </row>
    <row r="26" spans="1:10" ht="25.5" customHeight="1" hidden="1">
      <c r="A26" s="34" t="s">
        <v>103</v>
      </c>
      <c r="B26" s="21">
        <v>252</v>
      </c>
      <c r="C26" s="29" t="s">
        <v>44</v>
      </c>
      <c r="D26" s="23"/>
      <c r="E26" s="23"/>
      <c r="F26" s="52"/>
      <c r="G26" s="52"/>
      <c r="H26" s="23"/>
      <c r="I26" s="23"/>
      <c r="J26" s="23"/>
    </row>
    <row r="27" spans="1:10" ht="12.75" hidden="1">
      <c r="A27" s="4" t="s">
        <v>60</v>
      </c>
      <c r="B27" s="21">
        <v>253</v>
      </c>
      <c r="C27" s="29" t="s">
        <v>52</v>
      </c>
      <c r="D27" s="23"/>
      <c r="E27" s="23"/>
      <c r="F27" s="52"/>
      <c r="G27" s="52"/>
      <c r="H27" s="23"/>
      <c r="I27" s="23"/>
      <c r="J27" s="23"/>
    </row>
    <row r="28" spans="1:10" ht="14.25" customHeight="1">
      <c r="A28" s="20" t="s">
        <v>61</v>
      </c>
      <c r="B28" s="21">
        <v>260</v>
      </c>
      <c r="C28" s="29" t="s">
        <v>36</v>
      </c>
      <c r="D28" s="23"/>
      <c r="E28" s="23"/>
      <c r="F28" s="52"/>
      <c r="G28" s="52"/>
      <c r="H28" s="23"/>
      <c r="I28" s="23"/>
      <c r="J28" s="23"/>
    </row>
    <row r="29" spans="1:10" ht="22.5">
      <c r="A29" s="4" t="s">
        <v>73</v>
      </c>
      <c r="B29" s="21">
        <v>261</v>
      </c>
      <c r="C29" s="29" t="s">
        <v>37</v>
      </c>
      <c r="D29" s="23"/>
      <c r="E29" s="23"/>
      <c r="F29" s="52"/>
      <c r="G29" s="52"/>
      <c r="H29" s="23"/>
      <c r="I29" s="23"/>
      <c r="J29" s="23"/>
    </row>
    <row r="30" spans="1:10" ht="12.75">
      <c r="A30" s="4" t="s">
        <v>62</v>
      </c>
      <c r="B30" s="21">
        <v>262</v>
      </c>
      <c r="C30" s="29" t="s">
        <v>38</v>
      </c>
      <c r="D30" s="23"/>
      <c r="E30" s="23"/>
      <c r="F30" s="52"/>
      <c r="G30" s="52"/>
      <c r="H30" s="23"/>
      <c r="I30" s="23"/>
      <c r="J30" s="23"/>
    </row>
    <row r="31" spans="1:10" ht="14.25" customHeight="1">
      <c r="A31" s="4" t="s">
        <v>74</v>
      </c>
      <c r="B31" s="21">
        <v>263</v>
      </c>
      <c r="C31" s="29" t="s">
        <v>39</v>
      </c>
      <c r="D31" s="23"/>
      <c r="E31" s="23"/>
      <c r="F31" s="52"/>
      <c r="G31" s="52"/>
      <c r="H31" s="23"/>
      <c r="I31" s="23"/>
      <c r="J31" s="23"/>
    </row>
    <row r="32" spans="1:10" ht="12.75">
      <c r="A32" s="20" t="s">
        <v>63</v>
      </c>
      <c r="B32" s="21">
        <v>290</v>
      </c>
      <c r="C32" s="29" t="s">
        <v>40</v>
      </c>
      <c r="D32" s="23"/>
      <c r="E32" s="23"/>
      <c r="F32" s="52"/>
      <c r="G32" s="52"/>
      <c r="H32" s="23"/>
      <c r="I32" s="23"/>
      <c r="J32" s="23"/>
    </row>
    <row r="33" spans="1:10" ht="12.75" customHeight="1">
      <c r="A33" s="5" t="s">
        <v>64</v>
      </c>
      <c r="B33" s="21">
        <v>300</v>
      </c>
      <c r="C33" s="29" t="s">
        <v>41</v>
      </c>
      <c r="D33" s="23"/>
      <c r="E33" s="23"/>
      <c r="F33" s="52"/>
      <c r="G33" s="52"/>
      <c r="H33" s="23"/>
      <c r="I33" s="23"/>
      <c r="J33" s="23"/>
    </row>
    <row r="34" spans="1:10" ht="12.75" customHeight="1">
      <c r="A34" s="20" t="s">
        <v>65</v>
      </c>
      <c r="B34" s="21">
        <v>310</v>
      </c>
      <c r="C34" s="29" t="s">
        <v>42</v>
      </c>
      <c r="D34" s="23"/>
      <c r="E34" s="23"/>
      <c r="F34" s="52"/>
      <c r="G34" s="52"/>
      <c r="H34" s="23"/>
      <c r="I34" s="23"/>
      <c r="J34" s="23"/>
    </row>
    <row r="35" spans="1:10" ht="14.25" customHeight="1">
      <c r="A35" s="20" t="s">
        <v>90</v>
      </c>
      <c r="B35" s="21">
        <v>320</v>
      </c>
      <c r="C35" s="29" t="s">
        <v>43</v>
      </c>
      <c r="D35" s="23"/>
      <c r="E35" s="23"/>
      <c r="F35" s="52"/>
      <c r="G35" s="52"/>
      <c r="H35" s="23"/>
      <c r="I35" s="23"/>
      <c r="J35" s="23"/>
    </row>
    <row r="36" spans="1:10" ht="15" customHeight="1">
      <c r="A36" s="20" t="s">
        <v>91</v>
      </c>
      <c r="B36" s="21">
        <v>330</v>
      </c>
      <c r="C36" s="29" t="s">
        <v>44</v>
      </c>
      <c r="D36" s="23"/>
      <c r="E36" s="23"/>
      <c r="F36" s="52"/>
      <c r="G36" s="52"/>
      <c r="H36" s="23"/>
      <c r="I36" s="23"/>
      <c r="J36" s="23"/>
    </row>
    <row r="37" spans="1:10" ht="13.5" customHeight="1">
      <c r="A37" s="20" t="s">
        <v>92</v>
      </c>
      <c r="B37" s="21">
        <v>340</v>
      </c>
      <c r="C37" s="29" t="s">
        <v>52</v>
      </c>
      <c r="D37" s="23"/>
      <c r="E37" s="23"/>
      <c r="F37" s="52"/>
      <c r="G37" s="52"/>
      <c r="H37" s="23"/>
      <c r="I37" s="23"/>
      <c r="J37" s="23"/>
    </row>
    <row r="38" spans="1:10" ht="14.25" customHeight="1" hidden="1">
      <c r="A38" s="5" t="s">
        <v>71</v>
      </c>
      <c r="B38" s="21">
        <v>500</v>
      </c>
      <c r="C38" s="29" t="s">
        <v>55</v>
      </c>
      <c r="D38" s="23"/>
      <c r="E38" s="23"/>
      <c r="F38" s="52"/>
      <c r="G38" s="52"/>
      <c r="H38" s="23"/>
      <c r="I38" s="23"/>
      <c r="J38" s="23"/>
    </row>
    <row r="39" spans="1:10" ht="22.5" hidden="1">
      <c r="A39" s="35" t="s">
        <v>95</v>
      </c>
      <c r="B39" s="21">
        <v>520</v>
      </c>
      <c r="C39" s="29" t="s">
        <v>56</v>
      </c>
      <c r="D39" s="23"/>
      <c r="E39" s="23"/>
      <c r="F39" s="52"/>
      <c r="G39" s="52"/>
      <c r="H39" s="23"/>
      <c r="I39" s="23"/>
      <c r="J39" s="23"/>
    </row>
    <row r="40" spans="1:10" ht="14.25" customHeight="1" hidden="1">
      <c r="A40" s="35" t="s">
        <v>96</v>
      </c>
      <c r="B40" s="21">
        <v>530</v>
      </c>
      <c r="C40" s="29" t="s">
        <v>57</v>
      </c>
      <c r="D40" s="23"/>
      <c r="E40" s="23"/>
      <c r="F40" s="52"/>
      <c r="G40" s="52"/>
      <c r="H40" s="23"/>
      <c r="I40" s="23"/>
      <c r="J40" s="23"/>
    </row>
    <row r="41" spans="1:10" ht="15" customHeight="1" hidden="1">
      <c r="A41" s="20" t="s">
        <v>93</v>
      </c>
      <c r="B41" s="21">
        <v>540</v>
      </c>
      <c r="C41" s="29" t="s">
        <v>58</v>
      </c>
      <c r="D41" s="23"/>
      <c r="E41" s="23"/>
      <c r="F41" s="52"/>
      <c r="G41" s="52"/>
      <c r="H41" s="23"/>
      <c r="I41" s="23"/>
      <c r="J41" s="23"/>
    </row>
    <row r="42" spans="1:10" ht="16.5" customHeight="1" hidden="1">
      <c r="A42" s="37" t="s">
        <v>66</v>
      </c>
      <c r="B42" s="21">
        <v>600</v>
      </c>
      <c r="C42" s="29" t="s">
        <v>59</v>
      </c>
      <c r="D42" s="23"/>
      <c r="E42" s="23"/>
      <c r="F42" s="52"/>
      <c r="G42" s="52"/>
      <c r="H42" s="23"/>
      <c r="I42" s="23"/>
      <c r="J42" s="23"/>
    </row>
    <row r="43" spans="1:10" ht="27.75" customHeight="1" hidden="1">
      <c r="A43" s="38" t="s">
        <v>67</v>
      </c>
      <c r="B43" s="21">
        <v>620</v>
      </c>
      <c r="C43" s="30" t="s">
        <v>94</v>
      </c>
      <c r="D43" s="23"/>
      <c r="E43" s="23"/>
      <c r="F43" s="52"/>
      <c r="G43" s="52"/>
      <c r="H43" s="23"/>
      <c r="I43" s="23"/>
      <c r="J43" s="23"/>
    </row>
    <row r="44" spans="1:10" ht="18" customHeight="1" hidden="1">
      <c r="A44" s="36" t="s">
        <v>97</v>
      </c>
      <c r="B44" s="21">
        <v>630</v>
      </c>
      <c r="C44" s="30" t="s">
        <v>98</v>
      </c>
      <c r="D44" s="23"/>
      <c r="E44" s="23"/>
      <c r="F44" s="52"/>
      <c r="G44" s="52"/>
      <c r="H44" s="23"/>
      <c r="I44" s="23"/>
      <c r="J44" s="23"/>
    </row>
    <row r="45" spans="1:10" ht="12.75" customHeight="1" hidden="1">
      <c r="A45" s="20" t="s">
        <v>68</v>
      </c>
      <c r="B45" s="21">
        <v>640</v>
      </c>
      <c r="C45" s="30" t="s">
        <v>99</v>
      </c>
      <c r="D45" s="23"/>
      <c r="E45" s="23"/>
      <c r="F45" s="52"/>
      <c r="G45" s="52"/>
      <c r="H45" s="23"/>
      <c r="I45" s="23"/>
      <c r="J45" s="23"/>
    </row>
    <row r="46" spans="1:10" ht="16.5">
      <c r="A46" s="20" t="s">
        <v>69</v>
      </c>
      <c r="B46" s="21">
        <v>900</v>
      </c>
      <c r="C46" s="29" t="s">
        <v>53</v>
      </c>
      <c r="D46" s="23"/>
      <c r="E46" s="23"/>
      <c r="F46" s="52">
        <f>SUM(G46:J46)</f>
        <v>53065.9</v>
      </c>
      <c r="G46" s="53">
        <f>G7</f>
        <v>53065.9</v>
      </c>
      <c r="H46" s="43">
        <f>H7</f>
        <v>0</v>
      </c>
      <c r="I46" s="43">
        <f>I7</f>
        <v>0</v>
      </c>
      <c r="J46" s="43">
        <f>J7</f>
        <v>0</v>
      </c>
    </row>
    <row r="47" spans="2:4" ht="12.75">
      <c r="B47" s="24"/>
      <c r="C47" s="31"/>
      <c r="D47" s="24"/>
    </row>
    <row r="48" spans="2:9" ht="12.75">
      <c r="B48" s="24"/>
      <c r="C48" s="31"/>
      <c r="D48" s="24"/>
      <c r="F48" s="48"/>
      <c r="G48" s="48"/>
      <c r="H48" s="48"/>
      <c r="I48" s="48"/>
    </row>
    <row r="49" spans="1:9" ht="12.75">
      <c r="A49" s="47" t="s">
        <v>125</v>
      </c>
      <c r="B49" s="24"/>
      <c r="C49" s="31"/>
      <c r="E49" t="s">
        <v>116</v>
      </c>
      <c r="F49" s="69"/>
      <c r="G49" s="69"/>
      <c r="H49" s="69"/>
      <c r="I49" s="69"/>
    </row>
    <row r="50" spans="1:9" ht="12.75">
      <c r="A50" s="46" t="s">
        <v>135</v>
      </c>
      <c r="B50" s="24"/>
      <c r="C50" s="31"/>
      <c r="D50" s="24"/>
      <c r="F50" s="48"/>
      <c r="G50" s="48"/>
      <c r="H50" s="48"/>
      <c r="I50" s="48"/>
    </row>
    <row r="51" spans="1:9" ht="12.75">
      <c r="A51" t="s">
        <v>149</v>
      </c>
      <c r="B51" s="24"/>
      <c r="C51" s="31"/>
      <c r="D51" s="24"/>
      <c r="E51" t="s">
        <v>117</v>
      </c>
      <c r="F51" s="69"/>
      <c r="G51" s="69"/>
      <c r="H51" s="48"/>
      <c r="I51" s="48"/>
    </row>
    <row r="52" spans="6:9" ht="12.75">
      <c r="F52" s="48"/>
      <c r="G52" s="48"/>
      <c r="H52" s="48"/>
      <c r="I52" s="48"/>
    </row>
  </sheetData>
  <sheetProtection/>
  <mergeCells count="17">
    <mergeCell ref="J3:J4"/>
    <mergeCell ref="A1:B1"/>
    <mergeCell ref="C1:C4"/>
    <mergeCell ref="D1:E2"/>
    <mergeCell ref="F1:J1"/>
    <mergeCell ref="A2:A4"/>
    <mergeCell ref="B2:B4"/>
    <mergeCell ref="F2:F4"/>
    <mergeCell ref="G2:J2"/>
    <mergeCell ref="D3:D4"/>
    <mergeCell ref="E3:E4"/>
    <mergeCell ref="F49:G49"/>
    <mergeCell ref="H49:I49"/>
    <mergeCell ref="F51:G51"/>
    <mergeCell ref="G3:G4"/>
    <mergeCell ref="H3:H4"/>
    <mergeCell ref="I3:I4"/>
  </mergeCells>
  <printOptions/>
  <pageMargins left="0.26" right="0.1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B17" sqref="B17:C17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0"/>
      <c r="D1" s="41"/>
      <c r="E1" s="41"/>
    </row>
    <row r="2" spans="3:5" ht="12" customHeight="1">
      <c r="C2" s="40"/>
      <c r="D2" s="40"/>
      <c r="E2" s="41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5" t="s">
        <v>144</v>
      </c>
      <c r="C6" s="55"/>
      <c r="D6" s="55"/>
      <c r="E6" s="55"/>
    </row>
    <row r="7" spans="2:5" ht="12.75">
      <c r="B7" s="7"/>
      <c r="C7" s="7" t="s">
        <v>9</v>
      </c>
      <c r="D7" s="7"/>
      <c r="E7" s="7"/>
    </row>
    <row r="8" spans="2:5" ht="12.75">
      <c r="B8" s="7" t="s">
        <v>106</v>
      </c>
      <c r="C8" s="7"/>
      <c r="D8" s="7"/>
      <c r="E8" s="7"/>
    </row>
    <row r="9" spans="2:5" ht="12.75">
      <c r="B9" s="56" t="s">
        <v>118</v>
      </c>
      <c r="C9" s="56"/>
      <c r="D9" s="56"/>
      <c r="E9" s="56"/>
    </row>
    <row r="10" spans="2:5" ht="12.75">
      <c r="B10" s="8"/>
      <c r="C10" s="7"/>
      <c r="D10" s="8"/>
      <c r="E10" s="9"/>
    </row>
    <row r="11" spans="2:5" ht="12.75">
      <c r="B11" s="55" t="s">
        <v>136</v>
      </c>
      <c r="C11" s="55"/>
      <c r="D11" s="55"/>
      <c r="E11" s="55"/>
    </row>
    <row r="12" spans="3:5" ht="12.75">
      <c r="C12" s="7" t="s">
        <v>111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61" t="s">
        <v>100</v>
      </c>
      <c r="C16" s="61"/>
      <c r="D16" s="9"/>
      <c r="E16" s="12" t="s">
        <v>10</v>
      </c>
    </row>
    <row r="17" spans="1:5" ht="21.75" customHeight="1">
      <c r="A17" s="9"/>
      <c r="B17" s="62" t="s">
        <v>132</v>
      </c>
      <c r="C17" s="62"/>
      <c r="D17" s="19" t="s">
        <v>11</v>
      </c>
      <c r="E17" s="13" t="s">
        <v>107</v>
      </c>
    </row>
    <row r="18" spans="1:5" ht="30.75" customHeight="1">
      <c r="A18" s="14" t="s">
        <v>105</v>
      </c>
      <c r="B18" s="63" t="s">
        <v>114</v>
      </c>
      <c r="C18" s="64"/>
      <c r="D18" s="6" t="s">
        <v>108</v>
      </c>
      <c r="E18" s="16"/>
    </row>
    <row r="19" spans="1:5" ht="21.75" customHeight="1">
      <c r="A19" s="9" t="s">
        <v>13</v>
      </c>
      <c r="B19" s="15" t="s">
        <v>115</v>
      </c>
      <c r="C19" s="1"/>
      <c r="D19" s="14" t="s">
        <v>12</v>
      </c>
      <c r="E19" s="16"/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7"/>
      <c r="C21" s="1"/>
      <c r="D21" s="9"/>
      <c r="E21" s="16"/>
    </row>
    <row r="22" spans="1:5" ht="28.5" customHeight="1">
      <c r="A22" s="39" t="s">
        <v>110</v>
      </c>
      <c r="B22" s="65" t="s">
        <v>114</v>
      </c>
      <c r="C22" s="66"/>
      <c r="D22" s="9" t="s">
        <v>76</v>
      </c>
      <c r="E22" s="13" t="s">
        <v>112</v>
      </c>
    </row>
    <row r="23" spans="1:5" ht="21.75" customHeight="1">
      <c r="A23" s="9" t="s">
        <v>17</v>
      </c>
      <c r="B23" s="15"/>
      <c r="C23" s="1"/>
      <c r="D23" s="9" t="s">
        <v>18</v>
      </c>
      <c r="E23" s="13" t="s">
        <v>113</v>
      </c>
    </row>
    <row r="24" spans="1:5" ht="21.75" customHeight="1">
      <c r="A24" s="9" t="s">
        <v>19</v>
      </c>
      <c r="B24" s="15"/>
      <c r="C24" s="1"/>
      <c r="D24" s="9" t="s">
        <v>20</v>
      </c>
      <c r="E24" s="13" t="s">
        <v>123</v>
      </c>
    </row>
    <row r="25" spans="1:5" ht="27" customHeight="1">
      <c r="A25" s="14" t="s">
        <v>21</v>
      </c>
      <c r="B25" s="57" t="s">
        <v>129</v>
      </c>
      <c r="C25" s="58"/>
      <c r="D25" s="9" t="s">
        <v>22</v>
      </c>
      <c r="E25" s="13" t="s">
        <v>119</v>
      </c>
    </row>
    <row r="26" spans="1:5" ht="21.75" customHeight="1">
      <c r="A26" s="9" t="s">
        <v>23</v>
      </c>
      <c r="B26" s="14"/>
      <c r="C26" s="11"/>
      <c r="D26" s="9" t="s">
        <v>77</v>
      </c>
      <c r="E26" s="13" t="s">
        <v>109</v>
      </c>
    </row>
    <row r="27" spans="1:5" ht="21.75" customHeight="1" thickBot="1">
      <c r="A27" s="9"/>
      <c r="B27" s="9"/>
      <c r="C27" s="59" t="s">
        <v>24</v>
      </c>
      <c r="D27" s="60"/>
      <c r="E27" s="18"/>
    </row>
  </sheetData>
  <sheetProtection/>
  <mergeCells count="10">
    <mergeCell ref="C3:E3"/>
    <mergeCell ref="B6:E6"/>
    <mergeCell ref="B9:E9"/>
    <mergeCell ref="B11:E11"/>
    <mergeCell ref="B25:C25"/>
    <mergeCell ref="C27:D27"/>
    <mergeCell ref="B16:C16"/>
    <mergeCell ref="B17:C17"/>
    <mergeCell ref="B18:C18"/>
    <mergeCell ref="B22:C22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4">
      <selection activeCell="F48" sqref="F48"/>
    </sheetView>
  </sheetViews>
  <sheetFormatPr defaultColWidth="9.00390625" defaultRowHeight="12.75"/>
  <cols>
    <col min="1" max="1" width="62.375" style="0" customWidth="1"/>
    <col min="2" max="2" width="8.125" style="0" customWidth="1"/>
    <col min="3" max="3" width="5.25390625" style="32" customWidth="1"/>
    <col min="4" max="4" width="0" style="0" hidden="1" customWidth="1"/>
    <col min="5" max="5" width="0.12890625" style="0" customWidth="1"/>
    <col min="6" max="6" width="17.875" style="0" customWidth="1"/>
    <col min="7" max="8" width="13.875" style="0" customWidth="1"/>
    <col min="9" max="9" width="13.125" style="0" customWidth="1"/>
    <col min="10" max="10" width="13.625" style="0" customWidth="1"/>
  </cols>
  <sheetData>
    <row r="1" spans="1:10" ht="20.25" customHeight="1">
      <c r="A1" s="70" t="s">
        <v>102</v>
      </c>
      <c r="B1" s="71"/>
      <c r="C1" s="72" t="s">
        <v>45</v>
      </c>
      <c r="D1" s="75" t="s">
        <v>0</v>
      </c>
      <c r="E1" s="76"/>
      <c r="F1" s="79" t="s">
        <v>1</v>
      </c>
      <c r="G1" s="79"/>
      <c r="H1" s="79"/>
      <c r="I1" s="79"/>
      <c r="J1" s="79"/>
    </row>
    <row r="2" spans="1:10" ht="15" customHeight="1">
      <c r="A2" s="67" t="s">
        <v>46</v>
      </c>
      <c r="B2" s="67" t="s">
        <v>101</v>
      </c>
      <c r="C2" s="73"/>
      <c r="D2" s="77"/>
      <c r="E2" s="78"/>
      <c r="F2" s="67" t="s">
        <v>2</v>
      </c>
      <c r="G2" s="75" t="s">
        <v>3</v>
      </c>
      <c r="H2" s="81"/>
      <c r="I2" s="81"/>
      <c r="J2" s="76"/>
    </row>
    <row r="3" spans="1:10" ht="9.75" customHeight="1">
      <c r="A3" s="80"/>
      <c r="B3" s="80"/>
      <c r="C3" s="73"/>
      <c r="D3" s="67" t="s">
        <v>4</v>
      </c>
      <c r="E3" s="67" t="s">
        <v>75</v>
      </c>
      <c r="F3" s="80"/>
      <c r="G3" s="67" t="s">
        <v>5</v>
      </c>
      <c r="H3" s="67" t="s">
        <v>6</v>
      </c>
      <c r="I3" s="67" t="s">
        <v>7</v>
      </c>
      <c r="J3" s="67" t="s">
        <v>8</v>
      </c>
    </row>
    <row r="4" spans="1:10" ht="14.25" customHeight="1">
      <c r="A4" s="68"/>
      <c r="B4" s="68"/>
      <c r="C4" s="74"/>
      <c r="D4" s="68"/>
      <c r="E4" s="68"/>
      <c r="F4" s="68"/>
      <c r="G4" s="68"/>
      <c r="H4" s="68"/>
      <c r="I4" s="68"/>
      <c r="J4" s="68"/>
    </row>
    <row r="5" spans="1:10" ht="12.75">
      <c r="A5" s="3">
        <v>1</v>
      </c>
      <c r="B5" s="2">
        <v>2</v>
      </c>
      <c r="C5" s="26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5">
      <c r="A6" s="25" t="s">
        <v>70</v>
      </c>
      <c r="B6" s="21" t="s">
        <v>72</v>
      </c>
      <c r="C6" s="27" t="s">
        <v>25</v>
      </c>
      <c r="D6" s="2"/>
      <c r="E6" s="2"/>
      <c r="F6" s="45"/>
      <c r="G6" s="45"/>
      <c r="H6" s="45"/>
      <c r="I6" s="45"/>
      <c r="J6" s="45"/>
    </row>
    <row r="7" spans="1:10" ht="15" customHeight="1">
      <c r="A7" s="4" t="s">
        <v>79</v>
      </c>
      <c r="B7" s="21">
        <v>210</v>
      </c>
      <c r="C7" s="28" t="s">
        <v>15</v>
      </c>
      <c r="D7" s="22"/>
      <c r="E7" s="22"/>
      <c r="F7" s="42"/>
      <c r="G7" s="43"/>
      <c r="H7" s="44"/>
      <c r="I7" s="44"/>
      <c r="J7" s="44"/>
    </row>
    <row r="8" spans="1:10" ht="12.75">
      <c r="A8" s="4" t="s">
        <v>47</v>
      </c>
      <c r="B8" s="21">
        <v>211</v>
      </c>
      <c r="C8" s="29" t="s">
        <v>26</v>
      </c>
      <c r="D8" s="23"/>
      <c r="E8" s="23"/>
      <c r="F8" s="42"/>
      <c r="G8" s="42"/>
      <c r="H8" s="42"/>
      <c r="I8" s="42"/>
      <c r="J8" s="42"/>
    </row>
    <row r="9" spans="1:10" ht="14.25" customHeight="1">
      <c r="A9" s="4" t="s">
        <v>48</v>
      </c>
      <c r="B9" s="21">
        <v>212</v>
      </c>
      <c r="C9" s="28" t="s">
        <v>27</v>
      </c>
      <c r="D9" s="23"/>
      <c r="E9" s="23"/>
      <c r="F9" s="42"/>
      <c r="G9" s="42"/>
      <c r="H9" s="42"/>
      <c r="I9" s="42"/>
      <c r="J9" s="42"/>
    </row>
    <row r="10" spans="1:10" ht="14.25" customHeight="1">
      <c r="A10" s="4" t="s">
        <v>80</v>
      </c>
      <c r="B10" s="21">
        <v>213</v>
      </c>
      <c r="C10" s="29" t="s">
        <v>28</v>
      </c>
      <c r="D10" s="23"/>
      <c r="E10" s="23"/>
      <c r="F10" s="42"/>
      <c r="G10" s="42"/>
      <c r="H10" s="42"/>
      <c r="I10" s="42"/>
      <c r="J10" s="42"/>
    </row>
    <row r="11" spans="1:10" ht="12.75">
      <c r="A11" s="20" t="s">
        <v>81</v>
      </c>
      <c r="B11" s="21">
        <v>220</v>
      </c>
      <c r="C11" s="28" t="s">
        <v>29</v>
      </c>
      <c r="D11" s="23"/>
      <c r="E11" s="23"/>
      <c r="F11" s="42">
        <f aca="true" t="shared" si="0" ref="F11:F17">SUM(G11:J11)</f>
        <v>41048.88</v>
      </c>
      <c r="G11" s="23">
        <f>G12+G13+G14+G16+G17</f>
        <v>41048.88</v>
      </c>
      <c r="H11" s="23">
        <f>H12+H13+H14+H16+H17</f>
        <v>0</v>
      </c>
      <c r="I11" s="23">
        <f>I12+I13+I14+I16+I17</f>
        <v>0</v>
      </c>
      <c r="J11" s="23">
        <f>J12+J13+J14+J16+J17</f>
        <v>0</v>
      </c>
    </row>
    <row r="12" spans="1:10" ht="12.75">
      <c r="A12" s="4" t="s">
        <v>49</v>
      </c>
      <c r="B12" s="21">
        <v>221</v>
      </c>
      <c r="C12" s="28" t="s">
        <v>30</v>
      </c>
      <c r="D12" s="23"/>
      <c r="E12" s="23"/>
      <c r="F12" s="42">
        <f t="shared" si="0"/>
        <v>41048.88</v>
      </c>
      <c r="G12" s="23">
        <v>41048.88</v>
      </c>
      <c r="H12" s="23"/>
      <c r="I12" s="23"/>
      <c r="J12" s="23"/>
    </row>
    <row r="13" spans="1:10" ht="14.25" customHeight="1">
      <c r="A13" s="4" t="s">
        <v>50</v>
      </c>
      <c r="B13" s="21">
        <v>222</v>
      </c>
      <c r="C13" s="28" t="s">
        <v>31</v>
      </c>
      <c r="D13" s="23"/>
      <c r="E13" s="23"/>
      <c r="F13" s="42">
        <f t="shared" si="0"/>
        <v>0</v>
      </c>
      <c r="G13" s="23"/>
      <c r="H13" s="23"/>
      <c r="I13" s="23"/>
      <c r="J13" s="23"/>
    </row>
    <row r="14" spans="1:10" ht="12.75">
      <c r="A14" s="4" t="s">
        <v>51</v>
      </c>
      <c r="B14" s="21">
        <v>223</v>
      </c>
      <c r="C14" s="28" t="s">
        <v>32</v>
      </c>
      <c r="D14" s="23"/>
      <c r="E14" s="23"/>
      <c r="F14" s="42">
        <f t="shared" si="0"/>
        <v>0</v>
      </c>
      <c r="G14" s="23"/>
      <c r="H14" s="23"/>
      <c r="I14" s="23"/>
      <c r="J14" s="23"/>
    </row>
    <row r="15" spans="1:10" ht="12.75">
      <c r="A15" s="4" t="s">
        <v>54</v>
      </c>
      <c r="B15" s="21">
        <v>224</v>
      </c>
      <c r="C15" s="28" t="s">
        <v>33</v>
      </c>
      <c r="D15" s="23"/>
      <c r="E15" s="23"/>
      <c r="F15" s="42">
        <f t="shared" si="0"/>
        <v>0</v>
      </c>
      <c r="G15" s="23"/>
      <c r="H15" s="23"/>
      <c r="I15" s="23"/>
      <c r="J15" s="23"/>
    </row>
    <row r="16" spans="1:10" ht="12.75">
      <c r="A16" s="33" t="s">
        <v>78</v>
      </c>
      <c r="B16" s="21">
        <v>225</v>
      </c>
      <c r="C16" s="28" t="s">
        <v>34</v>
      </c>
      <c r="D16" s="23"/>
      <c r="E16" s="23"/>
      <c r="F16" s="42">
        <f t="shared" si="0"/>
        <v>0</v>
      </c>
      <c r="G16" s="23"/>
      <c r="H16" s="23"/>
      <c r="I16" s="23"/>
      <c r="J16" s="23"/>
    </row>
    <row r="17" spans="1:10" ht="13.5" customHeight="1">
      <c r="A17" s="4" t="s">
        <v>82</v>
      </c>
      <c r="B17" s="21">
        <v>226</v>
      </c>
      <c r="C17" s="28" t="s">
        <v>35</v>
      </c>
      <c r="D17" s="23"/>
      <c r="E17" s="23"/>
      <c r="F17" s="42">
        <f t="shared" si="0"/>
        <v>0</v>
      </c>
      <c r="G17" s="23"/>
      <c r="H17" s="23"/>
      <c r="I17" s="23"/>
      <c r="J17" s="23"/>
    </row>
    <row r="18" spans="1:10" ht="12" customHeight="1" hidden="1">
      <c r="A18" s="20" t="s">
        <v>83</v>
      </c>
      <c r="B18" s="21">
        <v>230</v>
      </c>
      <c r="C18" s="28" t="s">
        <v>36</v>
      </c>
      <c r="D18" s="23"/>
      <c r="E18" s="23"/>
      <c r="F18" s="23"/>
      <c r="G18" s="23"/>
      <c r="H18" s="23"/>
      <c r="I18" s="23"/>
      <c r="J18" s="23"/>
    </row>
    <row r="19" spans="1:10" ht="15" customHeight="1" hidden="1">
      <c r="A19" s="4" t="s">
        <v>84</v>
      </c>
      <c r="B19" s="21">
        <v>231</v>
      </c>
      <c r="C19" s="28" t="s">
        <v>37</v>
      </c>
      <c r="D19" s="23"/>
      <c r="E19" s="23"/>
      <c r="F19" s="23"/>
      <c r="G19" s="23"/>
      <c r="H19" s="23"/>
      <c r="I19" s="23"/>
      <c r="J19" s="23"/>
    </row>
    <row r="20" spans="1:10" ht="12.75" hidden="1">
      <c r="A20" s="4" t="s">
        <v>85</v>
      </c>
      <c r="B20" s="21">
        <v>232</v>
      </c>
      <c r="C20" s="29" t="s">
        <v>38</v>
      </c>
      <c r="D20" s="23"/>
      <c r="E20" s="23"/>
      <c r="F20" s="23"/>
      <c r="G20" s="23"/>
      <c r="H20" s="23"/>
      <c r="I20" s="23"/>
      <c r="J20" s="23"/>
    </row>
    <row r="21" spans="1:10" ht="13.5" customHeight="1" hidden="1">
      <c r="A21" s="20" t="s">
        <v>86</v>
      </c>
      <c r="B21" s="21">
        <v>240</v>
      </c>
      <c r="C21" s="28" t="s">
        <v>39</v>
      </c>
      <c r="D21" s="23"/>
      <c r="E21" s="23"/>
      <c r="F21" s="23"/>
      <c r="G21" s="23"/>
      <c r="H21" s="23"/>
      <c r="I21" s="23"/>
      <c r="J21" s="23"/>
    </row>
    <row r="22" spans="1:10" ht="12" customHeight="1" hidden="1">
      <c r="A22" s="34" t="s">
        <v>87</v>
      </c>
      <c r="B22" s="21">
        <v>241</v>
      </c>
      <c r="C22" s="28" t="s">
        <v>40</v>
      </c>
      <c r="D22" s="23"/>
      <c r="E22" s="23"/>
      <c r="F22" s="23"/>
      <c r="G22" s="23"/>
      <c r="H22" s="23"/>
      <c r="I22" s="23"/>
      <c r="J22" s="23"/>
    </row>
    <row r="23" spans="1:10" ht="27" customHeight="1" hidden="1">
      <c r="A23" s="34" t="s">
        <v>88</v>
      </c>
      <c r="B23" s="21">
        <v>242</v>
      </c>
      <c r="C23" s="28" t="s">
        <v>41</v>
      </c>
      <c r="D23" s="23"/>
      <c r="E23" s="23"/>
      <c r="F23" s="23"/>
      <c r="G23" s="23"/>
      <c r="H23" s="23"/>
      <c r="I23" s="23"/>
      <c r="J23" s="23"/>
    </row>
    <row r="24" spans="1:10" ht="12.75" customHeight="1" hidden="1">
      <c r="A24" s="20" t="s">
        <v>89</v>
      </c>
      <c r="B24" s="21">
        <v>250</v>
      </c>
      <c r="C24" s="29" t="s">
        <v>42</v>
      </c>
      <c r="D24" s="23"/>
      <c r="E24" s="23"/>
      <c r="F24" s="23"/>
      <c r="G24" s="23"/>
      <c r="H24" s="23"/>
      <c r="I24" s="23"/>
      <c r="J24" s="23"/>
    </row>
    <row r="25" spans="1:10" ht="15.75" customHeight="1" hidden="1">
      <c r="A25" s="34" t="s">
        <v>104</v>
      </c>
      <c r="B25" s="21">
        <v>251</v>
      </c>
      <c r="C25" s="29" t="s">
        <v>43</v>
      </c>
      <c r="D25" s="23"/>
      <c r="E25" s="23"/>
      <c r="F25" s="23"/>
      <c r="G25" s="23"/>
      <c r="H25" s="23"/>
      <c r="I25" s="23"/>
      <c r="J25" s="23"/>
    </row>
    <row r="26" spans="1:10" ht="25.5" customHeight="1" hidden="1">
      <c r="A26" s="34" t="s">
        <v>103</v>
      </c>
      <c r="B26" s="21">
        <v>252</v>
      </c>
      <c r="C26" s="29" t="s">
        <v>44</v>
      </c>
      <c r="D26" s="23"/>
      <c r="E26" s="23"/>
      <c r="F26" s="23"/>
      <c r="G26" s="23"/>
      <c r="H26" s="23"/>
      <c r="I26" s="23"/>
      <c r="J26" s="23"/>
    </row>
    <row r="27" spans="1:10" ht="12.75" hidden="1">
      <c r="A27" s="4" t="s">
        <v>60</v>
      </c>
      <c r="B27" s="21">
        <v>253</v>
      </c>
      <c r="C27" s="29" t="s">
        <v>52</v>
      </c>
      <c r="D27" s="23"/>
      <c r="E27" s="23"/>
      <c r="F27" s="23"/>
      <c r="G27" s="23"/>
      <c r="H27" s="23"/>
      <c r="I27" s="23"/>
      <c r="J27" s="23"/>
    </row>
    <row r="28" spans="1:10" ht="14.25" customHeight="1">
      <c r="A28" s="20" t="s">
        <v>61</v>
      </c>
      <c r="B28" s="21">
        <v>260</v>
      </c>
      <c r="C28" s="29" t="s">
        <v>36</v>
      </c>
      <c r="D28" s="23"/>
      <c r="E28" s="23"/>
      <c r="F28" s="23"/>
      <c r="G28" s="23"/>
      <c r="H28" s="23"/>
      <c r="I28" s="23"/>
      <c r="J28" s="23"/>
    </row>
    <row r="29" spans="1:10" ht="22.5">
      <c r="A29" s="4" t="s">
        <v>73</v>
      </c>
      <c r="B29" s="21">
        <v>261</v>
      </c>
      <c r="C29" s="29" t="s">
        <v>37</v>
      </c>
      <c r="D29" s="23"/>
      <c r="E29" s="23"/>
      <c r="F29" s="23"/>
      <c r="G29" s="23"/>
      <c r="H29" s="23"/>
      <c r="I29" s="23"/>
      <c r="J29" s="23"/>
    </row>
    <row r="30" spans="1:10" ht="12.75">
      <c r="A30" s="4" t="s">
        <v>62</v>
      </c>
      <c r="B30" s="21">
        <v>262</v>
      </c>
      <c r="C30" s="29" t="s">
        <v>38</v>
      </c>
      <c r="D30" s="23"/>
      <c r="E30" s="23"/>
      <c r="F30" s="23"/>
      <c r="G30" s="23"/>
      <c r="H30" s="23"/>
      <c r="I30" s="23"/>
      <c r="J30" s="23"/>
    </row>
    <row r="31" spans="1:10" ht="14.25" customHeight="1">
      <c r="A31" s="4" t="s">
        <v>74</v>
      </c>
      <c r="B31" s="21">
        <v>263</v>
      </c>
      <c r="C31" s="29" t="s">
        <v>39</v>
      </c>
      <c r="D31" s="23"/>
      <c r="E31" s="23"/>
      <c r="F31" s="23"/>
      <c r="G31" s="23"/>
      <c r="H31" s="23"/>
      <c r="I31" s="23"/>
      <c r="J31" s="23"/>
    </row>
    <row r="32" spans="1:10" ht="12.75">
      <c r="A32" s="20" t="s">
        <v>63</v>
      </c>
      <c r="B32" s="21">
        <v>290</v>
      </c>
      <c r="C32" s="29" t="s">
        <v>40</v>
      </c>
      <c r="D32" s="23"/>
      <c r="E32" s="23"/>
      <c r="F32" s="23"/>
      <c r="G32" s="23"/>
      <c r="H32" s="23"/>
      <c r="I32" s="23"/>
      <c r="J32" s="23"/>
    </row>
    <row r="33" spans="1:10" ht="12.75" customHeight="1">
      <c r="A33" s="5" t="s">
        <v>64</v>
      </c>
      <c r="B33" s="21">
        <v>300</v>
      </c>
      <c r="C33" s="29" t="s">
        <v>41</v>
      </c>
      <c r="D33" s="23"/>
      <c r="E33" s="23"/>
      <c r="F33" s="23">
        <f>F34+F37</f>
        <v>67592.12</v>
      </c>
      <c r="G33" s="23">
        <f>G34+G37</f>
        <v>67592.12</v>
      </c>
      <c r="H33" s="23">
        <f>H34+H37</f>
        <v>0</v>
      </c>
      <c r="I33" s="23">
        <f>I34+I37</f>
        <v>0</v>
      </c>
      <c r="J33" s="23">
        <f>J34+J37</f>
        <v>0</v>
      </c>
    </row>
    <row r="34" spans="1:10" ht="12.75" customHeight="1">
      <c r="A34" s="20" t="s">
        <v>65</v>
      </c>
      <c r="B34" s="21">
        <v>310</v>
      </c>
      <c r="C34" s="29" t="s">
        <v>42</v>
      </c>
      <c r="D34" s="23"/>
      <c r="E34" s="23"/>
      <c r="F34" s="23">
        <f>G34+H34+I34+J34</f>
        <v>34072.12</v>
      </c>
      <c r="G34" s="23">
        <v>34072.12</v>
      </c>
      <c r="H34" s="23"/>
      <c r="I34" s="23"/>
      <c r="J34" s="23"/>
    </row>
    <row r="35" spans="1:10" ht="14.25" customHeight="1">
      <c r="A35" s="20" t="s">
        <v>90</v>
      </c>
      <c r="B35" s="21">
        <v>320</v>
      </c>
      <c r="C35" s="29" t="s">
        <v>43</v>
      </c>
      <c r="D35" s="23"/>
      <c r="E35" s="23"/>
      <c r="F35" s="23"/>
      <c r="G35" s="23"/>
      <c r="H35" s="23"/>
      <c r="I35" s="23"/>
      <c r="J35" s="23"/>
    </row>
    <row r="36" spans="1:10" ht="15" customHeight="1">
      <c r="A36" s="20" t="s">
        <v>91</v>
      </c>
      <c r="B36" s="21">
        <v>330</v>
      </c>
      <c r="C36" s="29" t="s">
        <v>44</v>
      </c>
      <c r="D36" s="23"/>
      <c r="E36" s="23"/>
      <c r="F36" s="23"/>
      <c r="G36" s="23"/>
      <c r="H36" s="23"/>
      <c r="I36" s="23"/>
      <c r="J36" s="23"/>
    </row>
    <row r="37" spans="1:10" ht="13.5" customHeight="1">
      <c r="A37" s="20" t="s">
        <v>92</v>
      </c>
      <c r="B37" s="21">
        <v>340</v>
      </c>
      <c r="C37" s="29" t="s">
        <v>52</v>
      </c>
      <c r="D37" s="23"/>
      <c r="E37" s="23"/>
      <c r="F37" s="52">
        <f>G37+H37+I37+J37</f>
        <v>33520</v>
      </c>
      <c r="G37" s="52">
        <v>33520</v>
      </c>
      <c r="H37" s="23"/>
      <c r="I37" s="23"/>
      <c r="J37" s="23"/>
    </row>
    <row r="38" spans="1:10" ht="14.25" customHeight="1" hidden="1">
      <c r="A38" s="5" t="s">
        <v>71</v>
      </c>
      <c r="B38" s="21">
        <v>500</v>
      </c>
      <c r="C38" s="29" t="s">
        <v>55</v>
      </c>
      <c r="D38" s="23"/>
      <c r="E38" s="23"/>
      <c r="F38" s="52"/>
      <c r="G38" s="52"/>
      <c r="H38" s="23"/>
      <c r="I38" s="23"/>
      <c r="J38" s="23"/>
    </row>
    <row r="39" spans="1:10" ht="22.5" hidden="1">
      <c r="A39" s="35" t="s">
        <v>95</v>
      </c>
      <c r="B39" s="21">
        <v>520</v>
      </c>
      <c r="C39" s="29" t="s">
        <v>56</v>
      </c>
      <c r="D39" s="23"/>
      <c r="E39" s="23"/>
      <c r="F39" s="52"/>
      <c r="G39" s="52"/>
      <c r="H39" s="23"/>
      <c r="I39" s="23"/>
      <c r="J39" s="23"/>
    </row>
    <row r="40" spans="1:10" ht="14.25" customHeight="1" hidden="1">
      <c r="A40" s="35" t="s">
        <v>96</v>
      </c>
      <c r="B40" s="21">
        <v>530</v>
      </c>
      <c r="C40" s="29" t="s">
        <v>57</v>
      </c>
      <c r="D40" s="23"/>
      <c r="E40" s="23"/>
      <c r="F40" s="52"/>
      <c r="G40" s="52"/>
      <c r="H40" s="23"/>
      <c r="I40" s="23"/>
      <c r="J40" s="23"/>
    </row>
    <row r="41" spans="1:10" ht="15" customHeight="1" hidden="1">
      <c r="A41" s="20" t="s">
        <v>93</v>
      </c>
      <c r="B41" s="21">
        <v>540</v>
      </c>
      <c r="C41" s="29" t="s">
        <v>58</v>
      </c>
      <c r="D41" s="23"/>
      <c r="E41" s="23"/>
      <c r="F41" s="52"/>
      <c r="G41" s="52"/>
      <c r="H41" s="23"/>
      <c r="I41" s="23"/>
      <c r="J41" s="23"/>
    </row>
    <row r="42" spans="1:10" ht="16.5" customHeight="1" hidden="1">
      <c r="A42" s="37" t="s">
        <v>66</v>
      </c>
      <c r="B42" s="21">
        <v>600</v>
      </c>
      <c r="C42" s="29" t="s">
        <v>59</v>
      </c>
      <c r="D42" s="23"/>
      <c r="E42" s="23"/>
      <c r="F42" s="52"/>
      <c r="G42" s="52"/>
      <c r="H42" s="23"/>
      <c r="I42" s="23"/>
      <c r="J42" s="23"/>
    </row>
    <row r="43" spans="1:10" ht="27.75" customHeight="1" hidden="1">
      <c r="A43" s="38" t="s">
        <v>67</v>
      </c>
      <c r="B43" s="21">
        <v>620</v>
      </c>
      <c r="C43" s="30" t="s">
        <v>94</v>
      </c>
      <c r="D43" s="23"/>
      <c r="E43" s="23"/>
      <c r="F43" s="52"/>
      <c r="G43" s="52"/>
      <c r="H43" s="23"/>
      <c r="I43" s="23"/>
      <c r="J43" s="23"/>
    </row>
    <row r="44" spans="1:10" ht="18" customHeight="1" hidden="1">
      <c r="A44" s="36" t="s">
        <v>97</v>
      </c>
      <c r="B44" s="21">
        <v>630</v>
      </c>
      <c r="C44" s="30" t="s">
        <v>98</v>
      </c>
      <c r="D44" s="23"/>
      <c r="E44" s="23"/>
      <c r="F44" s="52"/>
      <c r="G44" s="52"/>
      <c r="H44" s="23"/>
      <c r="I44" s="23"/>
      <c r="J44" s="23"/>
    </row>
    <row r="45" spans="1:10" ht="12.75" customHeight="1" hidden="1">
      <c r="A45" s="20" t="s">
        <v>68</v>
      </c>
      <c r="B45" s="21">
        <v>640</v>
      </c>
      <c r="C45" s="30" t="s">
        <v>99</v>
      </c>
      <c r="D45" s="23"/>
      <c r="E45" s="23"/>
      <c r="F45" s="52"/>
      <c r="G45" s="52"/>
      <c r="H45" s="23"/>
      <c r="I45" s="23"/>
      <c r="J45" s="23"/>
    </row>
    <row r="46" spans="1:10" ht="16.5">
      <c r="A46" s="20" t="s">
        <v>69</v>
      </c>
      <c r="B46" s="21">
        <v>900</v>
      </c>
      <c r="C46" s="29" t="s">
        <v>53</v>
      </c>
      <c r="D46" s="23"/>
      <c r="E46" s="23"/>
      <c r="F46" s="52">
        <f>SUM(G46:J46)</f>
        <v>108641</v>
      </c>
      <c r="G46" s="53">
        <f>G11+G33</f>
        <v>108641</v>
      </c>
      <c r="H46" s="43">
        <f>H11+H33</f>
        <v>0</v>
      </c>
      <c r="I46" s="43">
        <f>I11+I33</f>
        <v>0</v>
      </c>
      <c r="J46" s="43">
        <f>J11+J33</f>
        <v>0</v>
      </c>
    </row>
    <row r="47" spans="2:4" ht="12.75">
      <c r="B47" s="24"/>
      <c r="C47" s="31"/>
      <c r="D47" s="24"/>
    </row>
    <row r="48" spans="2:9" ht="12.75">
      <c r="B48" s="24"/>
      <c r="C48" s="31"/>
      <c r="D48" s="24"/>
      <c r="F48" s="48"/>
      <c r="G48" s="48"/>
      <c r="H48" s="48"/>
      <c r="I48" s="48"/>
    </row>
    <row r="49" spans="1:9" ht="12.75">
      <c r="A49" s="47" t="s">
        <v>125</v>
      </c>
      <c r="B49" s="24"/>
      <c r="C49" s="31"/>
      <c r="E49" t="s">
        <v>116</v>
      </c>
      <c r="F49" s="69"/>
      <c r="G49" s="69"/>
      <c r="H49" s="69"/>
      <c r="I49" s="69"/>
    </row>
    <row r="50" spans="1:9" ht="12.75">
      <c r="A50" s="46" t="s">
        <v>126</v>
      </c>
      <c r="B50" s="24"/>
      <c r="C50" s="31"/>
      <c r="D50" s="24"/>
      <c r="F50" s="48"/>
      <c r="G50" s="48"/>
      <c r="H50" s="48"/>
      <c r="I50" s="48"/>
    </row>
    <row r="51" spans="1:9" ht="12.75">
      <c r="A51" t="s">
        <v>138</v>
      </c>
      <c r="B51" s="24"/>
      <c r="C51" s="31"/>
      <c r="D51" s="24"/>
      <c r="E51" t="s">
        <v>117</v>
      </c>
      <c r="F51" s="69"/>
      <c r="G51" s="69"/>
      <c r="H51" s="48"/>
      <c r="I51" s="48"/>
    </row>
    <row r="52" spans="6:9" ht="12.75">
      <c r="F52" s="48"/>
      <c r="G52" s="48"/>
      <c r="H52" s="48"/>
      <c r="I52" s="48"/>
    </row>
  </sheetData>
  <sheetProtection/>
  <mergeCells count="17">
    <mergeCell ref="J3:J4"/>
    <mergeCell ref="A1:B1"/>
    <mergeCell ref="C1:C4"/>
    <mergeCell ref="D1:E2"/>
    <mergeCell ref="F1:J1"/>
    <mergeCell ref="A2:A4"/>
    <mergeCell ref="B2:B4"/>
    <mergeCell ref="F2:F4"/>
    <mergeCell ref="G2:J2"/>
    <mergeCell ref="D3:D4"/>
    <mergeCell ref="E3:E4"/>
    <mergeCell ref="F49:G49"/>
    <mergeCell ref="H49:I49"/>
    <mergeCell ref="F51:G51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0"/>
      <c r="D1" s="41"/>
      <c r="E1" s="41"/>
    </row>
    <row r="2" spans="3:5" ht="12" customHeight="1">
      <c r="C2" s="40"/>
      <c r="D2" s="40"/>
      <c r="E2" s="41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5" t="s">
        <v>150</v>
      </c>
      <c r="C6" s="55"/>
      <c r="D6" s="55"/>
      <c r="E6" s="55"/>
    </row>
    <row r="7" spans="2:5" ht="12.75">
      <c r="B7" s="7"/>
      <c r="C7" s="7" t="s">
        <v>9</v>
      </c>
      <c r="D7" s="7"/>
      <c r="E7" s="7"/>
    </row>
    <row r="8" spans="2:5" ht="12.75">
      <c r="B8" s="7" t="s">
        <v>106</v>
      </c>
      <c r="C8" s="7"/>
      <c r="D8" s="7"/>
      <c r="E8" s="7"/>
    </row>
    <row r="9" spans="2:5" ht="12.75">
      <c r="B9" s="56" t="s">
        <v>118</v>
      </c>
      <c r="C9" s="56"/>
      <c r="D9" s="56"/>
      <c r="E9" s="56"/>
    </row>
    <row r="10" spans="2:5" ht="12.75">
      <c r="B10" s="8"/>
      <c r="C10" s="7"/>
      <c r="D10" s="8"/>
      <c r="E10" s="9"/>
    </row>
    <row r="11" spans="2:5" ht="12.75">
      <c r="B11" s="55" t="s">
        <v>151</v>
      </c>
      <c r="C11" s="55"/>
      <c r="D11" s="55"/>
      <c r="E11" s="55"/>
    </row>
    <row r="12" spans="3:5" ht="12.75">
      <c r="C12" s="7" t="s">
        <v>111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61" t="s">
        <v>100</v>
      </c>
      <c r="C16" s="61"/>
      <c r="D16" s="9"/>
      <c r="E16" s="12" t="s">
        <v>10</v>
      </c>
    </row>
    <row r="17" spans="1:5" ht="21.75" customHeight="1">
      <c r="A17" s="9"/>
      <c r="B17" s="62" t="s">
        <v>137</v>
      </c>
      <c r="C17" s="62"/>
      <c r="D17" s="19" t="s">
        <v>11</v>
      </c>
      <c r="E17" s="13" t="s">
        <v>107</v>
      </c>
    </row>
    <row r="18" spans="1:5" ht="30.75" customHeight="1">
      <c r="A18" s="14" t="s">
        <v>105</v>
      </c>
      <c r="B18" s="63" t="s">
        <v>114</v>
      </c>
      <c r="C18" s="64"/>
      <c r="D18" s="6" t="s">
        <v>108</v>
      </c>
      <c r="E18" s="16"/>
    </row>
    <row r="19" spans="1:5" ht="21.75" customHeight="1">
      <c r="A19" s="9" t="s">
        <v>13</v>
      </c>
      <c r="B19" s="15" t="s">
        <v>115</v>
      </c>
      <c r="C19" s="1"/>
      <c r="D19" s="14" t="s">
        <v>12</v>
      </c>
      <c r="E19" s="16"/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7"/>
      <c r="C21" s="1"/>
      <c r="D21" s="9"/>
      <c r="E21" s="16"/>
    </row>
    <row r="22" spans="1:5" ht="28.5" customHeight="1">
      <c r="A22" s="39" t="s">
        <v>110</v>
      </c>
      <c r="B22" s="65" t="s">
        <v>114</v>
      </c>
      <c r="C22" s="66"/>
      <c r="D22" s="9" t="s">
        <v>76</v>
      </c>
      <c r="E22" s="13" t="s">
        <v>112</v>
      </c>
    </row>
    <row r="23" spans="1:5" ht="21.75" customHeight="1">
      <c r="A23" s="9" t="s">
        <v>17</v>
      </c>
      <c r="B23" s="15"/>
      <c r="C23" s="1"/>
      <c r="D23" s="9" t="s">
        <v>18</v>
      </c>
      <c r="E23" s="13" t="s">
        <v>113</v>
      </c>
    </row>
    <row r="24" spans="1:5" ht="21.75" customHeight="1">
      <c r="A24" s="9" t="s">
        <v>19</v>
      </c>
      <c r="B24" s="15"/>
      <c r="C24" s="1"/>
      <c r="D24" s="9" t="s">
        <v>20</v>
      </c>
      <c r="E24" s="13" t="s">
        <v>134</v>
      </c>
    </row>
    <row r="25" spans="1:5" ht="27" customHeight="1">
      <c r="A25" s="14" t="s">
        <v>21</v>
      </c>
      <c r="B25" s="57" t="s">
        <v>120</v>
      </c>
      <c r="C25" s="58"/>
      <c r="D25" s="9" t="s">
        <v>22</v>
      </c>
      <c r="E25" s="13" t="s">
        <v>119</v>
      </c>
    </row>
    <row r="26" spans="1:5" ht="21.75" customHeight="1">
      <c r="A26" s="9" t="s">
        <v>23</v>
      </c>
      <c r="B26" s="14"/>
      <c r="C26" s="11"/>
      <c r="D26" s="9" t="s">
        <v>77</v>
      </c>
      <c r="E26" s="13" t="s">
        <v>109</v>
      </c>
    </row>
    <row r="27" spans="1:5" ht="21.75" customHeight="1" thickBot="1">
      <c r="A27" s="9"/>
      <c r="B27" s="9"/>
      <c r="C27" s="59" t="s">
        <v>24</v>
      </c>
      <c r="D27" s="60"/>
      <c r="E27" s="18"/>
    </row>
  </sheetData>
  <sheetProtection/>
  <mergeCells count="10">
    <mergeCell ref="C3:E3"/>
    <mergeCell ref="B6:E6"/>
    <mergeCell ref="B9:E9"/>
    <mergeCell ref="B11:E11"/>
    <mergeCell ref="B25:C25"/>
    <mergeCell ref="C27:D27"/>
    <mergeCell ref="B16:C16"/>
    <mergeCell ref="B17:C17"/>
    <mergeCell ref="B18:C18"/>
    <mergeCell ref="B22:C2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7">
      <selection activeCell="F49" sqref="F49:G49"/>
    </sheetView>
  </sheetViews>
  <sheetFormatPr defaultColWidth="9.00390625" defaultRowHeight="12.75"/>
  <cols>
    <col min="1" max="1" width="62.375" style="0" customWidth="1"/>
    <col min="2" max="2" width="8.125" style="0" customWidth="1"/>
    <col min="3" max="3" width="5.25390625" style="32" customWidth="1"/>
    <col min="4" max="4" width="0" style="0" hidden="1" customWidth="1"/>
    <col min="5" max="5" width="0.12890625" style="0" customWidth="1"/>
    <col min="6" max="6" width="17.875" style="0" customWidth="1"/>
    <col min="7" max="8" width="13.875" style="0" customWidth="1"/>
    <col min="9" max="9" width="13.125" style="0" customWidth="1"/>
    <col min="10" max="10" width="13.625" style="0" customWidth="1"/>
  </cols>
  <sheetData>
    <row r="1" spans="1:10" ht="20.25" customHeight="1">
      <c r="A1" s="70" t="s">
        <v>102</v>
      </c>
      <c r="B1" s="71"/>
      <c r="C1" s="72" t="s">
        <v>45</v>
      </c>
      <c r="D1" s="75" t="s">
        <v>0</v>
      </c>
      <c r="E1" s="76"/>
      <c r="F1" s="79" t="s">
        <v>1</v>
      </c>
      <c r="G1" s="79"/>
      <c r="H1" s="79"/>
      <c r="I1" s="79"/>
      <c r="J1" s="79"/>
    </row>
    <row r="2" spans="1:10" ht="15" customHeight="1">
      <c r="A2" s="67" t="s">
        <v>46</v>
      </c>
      <c r="B2" s="67" t="s">
        <v>101</v>
      </c>
      <c r="C2" s="73"/>
      <c r="D2" s="77"/>
      <c r="E2" s="78"/>
      <c r="F2" s="67" t="s">
        <v>2</v>
      </c>
      <c r="G2" s="75" t="s">
        <v>3</v>
      </c>
      <c r="H2" s="81"/>
      <c r="I2" s="81"/>
      <c r="J2" s="76"/>
    </row>
    <row r="3" spans="1:10" ht="9.75" customHeight="1">
      <c r="A3" s="80"/>
      <c r="B3" s="80"/>
      <c r="C3" s="73"/>
      <c r="D3" s="67" t="s">
        <v>4</v>
      </c>
      <c r="E3" s="67" t="s">
        <v>75</v>
      </c>
      <c r="F3" s="80"/>
      <c r="G3" s="67" t="s">
        <v>5</v>
      </c>
      <c r="H3" s="67" t="s">
        <v>6</v>
      </c>
      <c r="I3" s="67" t="s">
        <v>7</v>
      </c>
      <c r="J3" s="67" t="s">
        <v>8</v>
      </c>
    </row>
    <row r="4" spans="1:10" ht="14.25" customHeight="1">
      <c r="A4" s="68"/>
      <c r="B4" s="68"/>
      <c r="C4" s="74"/>
      <c r="D4" s="68"/>
      <c r="E4" s="68"/>
      <c r="F4" s="68"/>
      <c r="G4" s="68"/>
      <c r="H4" s="68"/>
      <c r="I4" s="68"/>
      <c r="J4" s="68"/>
    </row>
    <row r="5" spans="1:10" ht="12.75">
      <c r="A5" s="3">
        <v>1</v>
      </c>
      <c r="B5" s="2">
        <v>2</v>
      </c>
      <c r="C5" s="26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5">
      <c r="A6" s="25" t="s">
        <v>70</v>
      </c>
      <c r="B6" s="21" t="s">
        <v>72</v>
      </c>
      <c r="C6" s="27" t="s">
        <v>25</v>
      </c>
      <c r="D6" s="2"/>
      <c r="E6" s="2"/>
      <c r="F6" s="45"/>
      <c r="G6" s="45"/>
      <c r="H6" s="45"/>
      <c r="I6" s="45"/>
      <c r="J6" s="45"/>
    </row>
    <row r="7" spans="1:10" ht="15" customHeight="1">
      <c r="A7" s="4" t="s">
        <v>79</v>
      </c>
      <c r="B7" s="21">
        <v>210</v>
      </c>
      <c r="C7" s="28" t="s">
        <v>15</v>
      </c>
      <c r="D7" s="22"/>
      <c r="E7" s="22"/>
      <c r="F7" s="42"/>
      <c r="G7" s="43"/>
      <c r="H7" s="44"/>
      <c r="I7" s="44"/>
      <c r="J7" s="44"/>
    </row>
    <row r="8" spans="1:10" ht="12.75">
      <c r="A8" s="4" t="s">
        <v>47</v>
      </c>
      <c r="B8" s="21">
        <v>211</v>
      </c>
      <c r="C8" s="29" t="s">
        <v>26</v>
      </c>
      <c r="D8" s="23"/>
      <c r="E8" s="23"/>
      <c r="F8" s="42"/>
      <c r="G8" s="42"/>
      <c r="H8" s="42"/>
      <c r="I8" s="42"/>
      <c r="J8" s="42"/>
    </row>
    <row r="9" spans="1:10" ht="14.25" customHeight="1">
      <c r="A9" s="4" t="s">
        <v>48</v>
      </c>
      <c r="B9" s="21">
        <v>212</v>
      </c>
      <c r="C9" s="28" t="s">
        <v>27</v>
      </c>
      <c r="D9" s="23"/>
      <c r="E9" s="23"/>
      <c r="F9" s="42"/>
      <c r="G9" s="42"/>
      <c r="H9" s="42"/>
      <c r="I9" s="42"/>
      <c r="J9" s="42"/>
    </row>
    <row r="10" spans="1:10" ht="14.25" customHeight="1">
      <c r="A10" s="4" t="s">
        <v>80</v>
      </c>
      <c r="B10" s="21">
        <v>213</v>
      </c>
      <c r="C10" s="29" t="s">
        <v>28</v>
      </c>
      <c r="D10" s="23"/>
      <c r="E10" s="23"/>
      <c r="F10" s="42"/>
      <c r="G10" s="42"/>
      <c r="H10" s="42"/>
      <c r="I10" s="42"/>
      <c r="J10" s="42"/>
    </row>
    <row r="11" spans="1:10" ht="12.75">
      <c r="A11" s="20" t="s">
        <v>81</v>
      </c>
      <c r="B11" s="21">
        <v>220</v>
      </c>
      <c r="C11" s="28" t="s">
        <v>29</v>
      </c>
      <c r="D11" s="23"/>
      <c r="E11" s="23"/>
      <c r="F11" s="23">
        <f>G11</f>
        <v>27828.31</v>
      </c>
      <c r="G11" s="23">
        <f>G12+G13+G14+G15+G16+G17</f>
        <v>27828.31</v>
      </c>
      <c r="H11" s="23"/>
      <c r="I11" s="23"/>
      <c r="J11" s="23"/>
    </row>
    <row r="12" spans="1:10" ht="12.75">
      <c r="A12" s="4" t="s">
        <v>49</v>
      </c>
      <c r="B12" s="21">
        <v>221</v>
      </c>
      <c r="C12" s="28" t="s">
        <v>30</v>
      </c>
      <c r="D12" s="23"/>
      <c r="E12" s="23"/>
      <c r="F12" s="23">
        <f>G12+H12+I12+J12</f>
        <v>5555.92</v>
      </c>
      <c r="G12" s="23">
        <v>5555.92</v>
      </c>
      <c r="H12" s="23"/>
      <c r="I12" s="23"/>
      <c r="J12" s="23"/>
    </row>
    <row r="13" spans="1:10" ht="14.25" customHeight="1">
      <c r="A13" s="4" t="s">
        <v>50</v>
      </c>
      <c r="B13" s="21">
        <v>222</v>
      </c>
      <c r="C13" s="28" t="s">
        <v>31</v>
      </c>
      <c r="D13" s="23"/>
      <c r="E13" s="23"/>
      <c r="F13" s="42"/>
      <c r="G13" s="23"/>
      <c r="H13" s="23"/>
      <c r="I13" s="23"/>
      <c r="J13" s="23"/>
    </row>
    <row r="14" spans="1:10" ht="12.75">
      <c r="A14" s="4" t="s">
        <v>51</v>
      </c>
      <c r="B14" s="21">
        <v>223</v>
      </c>
      <c r="C14" s="28" t="s">
        <v>32</v>
      </c>
      <c r="D14" s="23"/>
      <c r="E14" s="23"/>
      <c r="F14" s="42"/>
      <c r="G14" s="23"/>
      <c r="H14" s="23"/>
      <c r="I14" s="23"/>
      <c r="J14" s="23"/>
    </row>
    <row r="15" spans="1:10" ht="12.75">
      <c r="A15" s="4" t="s">
        <v>54</v>
      </c>
      <c r="B15" s="21">
        <v>224</v>
      </c>
      <c r="C15" s="28" t="s">
        <v>33</v>
      </c>
      <c r="D15" s="23"/>
      <c r="E15" s="23"/>
      <c r="F15" s="42"/>
      <c r="G15" s="23"/>
      <c r="H15" s="23"/>
      <c r="I15" s="23"/>
      <c r="J15" s="23"/>
    </row>
    <row r="16" spans="1:10" ht="12.75">
      <c r="A16" s="33" t="s">
        <v>78</v>
      </c>
      <c r="B16" s="21">
        <v>225</v>
      </c>
      <c r="C16" s="28" t="s">
        <v>34</v>
      </c>
      <c r="D16" s="23"/>
      <c r="E16" s="23"/>
      <c r="F16" s="52">
        <f>G16+H16+I16+J16</f>
        <v>10326.52</v>
      </c>
      <c r="G16" s="52">
        <v>10326.52</v>
      </c>
      <c r="H16" s="23"/>
      <c r="I16" s="23"/>
      <c r="J16" s="23"/>
    </row>
    <row r="17" spans="1:10" ht="13.5" customHeight="1">
      <c r="A17" s="4" t="s">
        <v>82</v>
      </c>
      <c r="B17" s="21">
        <v>226</v>
      </c>
      <c r="C17" s="28" t="s">
        <v>35</v>
      </c>
      <c r="D17" s="23"/>
      <c r="E17" s="23"/>
      <c r="F17" s="52">
        <f>G17+H17+I17+J17</f>
        <v>11945.87</v>
      </c>
      <c r="G17" s="52">
        <v>11945.87</v>
      </c>
      <c r="H17" s="23"/>
      <c r="I17" s="23"/>
      <c r="J17" s="23"/>
    </row>
    <row r="18" spans="1:10" ht="12" customHeight="1" hidden="1">
      <c r="A18" s="20" t="s">
        <v>83</v>
      </c>
      <c r="B18" s="21">
        <v>230</v>
      </c>
      <c r="C18" s="28" t="s">
        <v>36</v>
      </c>
      <c r="D18" s="23"/>
      <c r="E18" s="23"/>
      <c r="F18" s="52"/>
      <c r="G18" s="52"/>
      <c r="H18" s="23"/>
      <c r="I18" s="23"/>
      <c r="J18" s="23"/>
    </row>
    <row r="19" spans="1:10" ht="15" customHeight="1" hidden="1">
      <c r="A19" s="4" t="s">
        <v>84</v>
      </c>
      <c r="B19" s="21">
        <v>231</v>
      </c>
      <c r="C19" s="28" t="s">
        <v>37</v>
      </c>
      <c r="D19" s="23"/>
      <c r="E19" s="23"/>
      <c r="F19" s="52"/>
      <c r="G19" s="52"/>
      <c r="H19" s="23"/>
      <c r="I19" s="23"/>
      <c r="J19" s="23"/>
    </row>
    <row r="20" spans="1:10" ht="12.75" hidden="1">
      <c r="A20" s="4" t="s">
        <v>85</v>
      </c>
      <c r="B20" s="21">
        <v>232</v>
      </c>
      <c r="C20" s="29" t="s">
        <v>38</v>
      </c>
      <c r="D20" s="23"/>
      <c r="E20" s="23"/>
      <c r="F20" s="52"/>
      <c r="G20" s="52"/>
      <c r="H20" s="23"/>
      <c r="I20" s="23"/>
      <c r="J20" s="23"/>
    </row>
    <row r="21" spans="1:10" ht="13.5" customHeight="1" hidden="1">
      <c r="A21" s="20" t="s">
        <v>86</v>
      </c>
      <c r="B21" s="21">
        <v>240</v>
      </c>
      <c r="C21" s="28" t="s">
        <v>39</v>
      </c>
      <c r="D21" s="23"/>
      <c r="E21" s="23"/>
      <c r="F21" s="52"/>
      <c r="G21" s="52"/>
      <c r="H21" s="23"/>
      <c r="I21" s="23"/>
      <c r="J21" s="23"/>
    </row>
    <row r="22" spans="1:10" ht="12" customHeight="1" hidden="1">
      <c r="A22" s="34" t="s">
        <v>87</v>
      </c>
      <c r="B22" s="21">
        <v>241</v>
      </c>
      <c r="C22" s="28" t="s">
        <v>40</v>
      </c>
      <c r="D22" s="23"/>
      <c r="E22" s="23"/>
      <c r="F22" s="52"/>
      <c r="G22" s="52"/>
      <c r="H22" s="23"/>
      <c r="I22" s="23"/>
      <c r="J22" s="23"/>
    </row>
    <row r="23" spans="1:10" ht="27" customHeight="1" hidden="1">
      <c r="A23" s="34" t="s">
        <v>88</v>
      </c>
      <c r="B23" s="21">
        <v>242</v>
      </c>
      <c r="C23" s="28" t="s">
        <v>41</v>
      </c>
      <c r="D23" s="23"/>
      <c r="E23" s="23"/>
      <c r="F23" s="52"/>
      <c r="G23" s="52"/>
      <c r="H23" s="23"/>
      <c r="I23" s="23"/>
      <c r="J23" s="23"/>
    </row>
    <row r="24" spans="1:10" ht="12.75" customHeight="1" hidden="1">
      <c r="A24" s="20" t="s">
        <v>89</v>
      </c>
      <c r="B24" s="21">
        <v>250</v>
      </c>
      <c r="C24" s="29" t="s">
        <v>42</v>
      </c>
      <c r="D24" s="23"/>
      <c r="E24" s="23"/>
      <c r="F24" s="52"/>
      <c r="G24" s="52"/>
      <c r="H24" s="23"/>
      <c r="I24" s="23"/>
      <c r="J24" s="23"/>
    </row>
    <row r="25" spans="1:10" ht="15.75" customHeight="1" hidden="1">
      <c r="A25" s="34" t="s">
        <v>104</v>
      </c>
      <c r="B25" s="21">
        <v>251</v>
      </c>
      <c r="C25" s="29" t="s">
        <v>43</v>
      </c>
      <c r="D25" s="23"/>
      <c r="E25" s="23"/>
      <c r="F25" s="52"/>
      <c r="G25" s="52"/>
      <c r="H25" s="23"/>
      <c r="I25" s="23"/>
      <c r="J25" s="23"/>
    </row>
    <row r="26" spans="1:10" ht="25.5" customHeight="1" hidden="1">
      <c r="A26" s="34" t="s">
        <v>103</v>
      </c>
      <c r="B26" s="21">
        <v>252</v>
      </c>
      <c r="C26" s="29" t="s">
        <v>44</v>
      </c>
      <c r="D26" s="23"/>
      <c r="E26" s="23"/>
      <c r="F26" s="52"/>
      <c r="G26" s="52"/>
      <c r="H26" s="23"/>
      <c r="I26" s="23"/>
      <c r="J26" s="23"/>
    </row>
    <row r="27" spans="1:10" ht="12.75" hidden="1">
      <c r="A27" s="4" t="s">
        <v>60</v>
      </c>
      <c r="B27" s="21">
        <v>253</v>
      </c>
      <c r="C27" s="29" t="s">
        <v>52</v>
      </c>
      <c r="D27" s="23"/>
      <c r="E27" s="23"/>
      <c r="F27" s="52"/>
      <c r="G27" s="52"/>
      <c r="H27" s="23"/>
      <c r="I27" s="23"/>
      <c r="J27" s="23"/>
    </row>
    <row r="28" spans="1:10" ht="14.25" customHeight="1">
      <c r="A28" s="20" t="s">
        <v>61</v>
      </c>
      <c r="B28" s="21">
        <v>260</v>
      </c>
      <c r="C28" s="29" t="s">
        <v>36</v>
      </c>
      <c r="D28" s="23"/>
      <c r="E28" s="23"/>
      <c r="F28" s="52"/>
      <c r="G28" s="52"/>
      <c r="H28" s="23"/>
      <c r="I28" s="23"/>
      <c r="J28" s="23"/>
    </row>
    <row r="29" spans="1:10" ht="22.5">
      <c r="A29" s="4" t="s">
        <v>73</v>
      </c>
      <c r="B29" s="21">
        <v>261</v>
      </c>
      <c r="C29" s="29" t="s">
        <v>37</v>
      </c>
      <c r="D29" s="23"/>
      <c r="E29" s="23"/>
      <c r="F29" s="52"/>
      <c r="G29" s="52"/>
      <c r="H29" s="23"/>
      <c r="I29" s="23"/>
      <c r="J29" s="23"/>
    </row>
    <row r="30" spans="1:10" ht="12.75">
      <c r="A30" s="4" t="s">
        <v>62</v>
      </c>
      <c r="B30" s="21">
        <v>262</v>
      </c>
      <c r="C30" s="29" t="s">
        <v>38</v>
      </c>
      <c r="D30" s="23"/>
      <c r="E30" s="23"/>
      <c r="F30" s="52"/>
      <c r="G30" s="52"/>
      <c r="H30" s="23"/>
      <c r="I30" s="23"/>
      <c r="J30" s="23"/>
    </row>
    <row r="31" spans="1:10" ht="14.25" customHeight="1">
      <c r="A31" s="4" t="s">
        <v>74</v>
      </c>
      <c r="B31" s="21">
        <v>263</v>
      </c>
      <c r="C31" s="29" t="s">
        <v>39</v>
      </c>
      <c r="D31" s="23"/>
      <c r="E31" s="23"/>
      <c r="F31" s="52"/>
      <c r="G31" s="52"/>
      <c r="H31" s="23"/>
      <c r="I31" s="23"/>
      <c r="J31" s="23"/>
    </row>
    <row r="32" spans="1:10" ht="12.75">
      <c r="A32" s="20" t="s">
        <v>63</v>
      </c>
      <c r="B32" s="21">
        <v>290</v>
      </c>
      <c r="C32" s="29" t="s">
        <v>40</v>
      </c>
      <c r="D32" s="23"/>
      <c r="E32" s="23"/>
      <c r="F32" s="52"/>
      <c r="G32" s="52"/>
      <c r="H32" s="23"/>
      <c r="I32" s="23"/>
      <c r="J32" s="23"/>
    </row>
    <row r="33" spans="1:10" ht="12.75" customHeight="1">
      <c r="A33" s="5" t="s">
        <v>64</v>
      </c>
      <c r="B33" s="21">
        <v>300</v>
      </c>
      <c r="C33" s="29" t="s">
        <v>41</v>
      </c>
      <c r="D33" s="23"/>
      <c r="E33" s="23"/>
      <c r="F33" s="52">
        <f>F34+F37</f>
        <v>35823</v>
      </c>
      <c r="G33" s="52">
        <f>G34+G37</f>
        <v>35823</v>
      </c>
      <c r="H33" s="23">
        <f>H34+H37</f>
        <v>0</v>
      </c>
      <c r="I33" s="23">
        <f>I34+I37</f>
        <v>0</v>
      </c>
      <c r="J33" s="23">
        <f>J34+J37</f>
        <v>0</v>
      </c>
    </row>
    <row r="34" spans="1:10" ht="12.75" customHeight="1">
      <c r="A34" s="20" t="s">
        <v>65</v>
      </c>
      <c r="B34" s="21">
        <v>310</v>
      </c>
      <c r="C34" s="29" t="s">
        <v>42</v>
      </c>
      <c r="D34" s="23"/>
      <c r="E34" s="23"/>
      <c r="F34" s="52"/>
      <c r="G34" s="52"/>
      <c r="H34" s="23"/>
      <c r="I34" s="23"/>
      <c r="J34" s="23"/>
    </row>
    <row r="35" spans="1:10" ht="14.25" customHeight="1">
      <c r="A35" s="20" t="s">
        <v>90</v>
      </c>
      <c r="B35" s="21">
        <v>320</v>
      </c>
      <c r="C35" s="29" t="s">
        <v>43</v>
      </c>
      <c r="D35" s="23"/>
      <c r="E35" s="23"/>
      <c r="F35" s="52"/>
      <c r="G35" s="52"/>
      <c r="H35" s="23"/>
      <c r="I35" s="23"/>
      <c r="J35" s="23"/>
    </row>
    <row r="36" spans="1:10" ht="15" customHeight="1">
      <c r="A36" s="20" t="s">
        <v>91</v>
      </c>
      <c r="B36" s="21">
        <v>330</v>
      </c>
      <c r="C36" s="29" t="s">
        <v>44</v>
      </c>
      <c r="D36" s="23"/>
      <c r="E36" s="23"/>
      <c r="F36" s="52"/>
      <c r="G36" s="52"/>
      <c r="H36" s="23"/>
      <c r="I36" s="23"/>
      <c r="J36" s="23"/>
    </row>
    <row r="37" spans="1:10" ht="13.5" customHeight="1">
      <c r="A37" s="20" t="s">
        <v>92</v>
      </c>
      <c r="B37" s="21">
        <v>340</v>
      </c>
      <c r="C37" s="29" t="s">
        <v>52</v>
      </c>
      <c r="D37" s="23"/>
      <c r="E37" s="23"/>
      <c r="F37" s="52">
        <f>G37+H37+I37+J37</f>
        <v>35823</v>
      </c>
      <c r="G37" s="52">
        <v>35823</v>
      </c>
      <c r="H37" s="23"/>
      <c r="I37" s="23"/>
      <c r="J37" s="23"/>
    </row>
    <row r="38" spans="1:10" ht="14.25" customHeight="1" hidden="1">
      <c r="A38" s="5" t="s">
        <v>71</v>
      </c>
      <c r="B38" s="21">
        <v>500</v>
      </c>
      <c r="C38" s="29" t="s">
        <v>55</v>
      </c>
      <c r="D38" s="23"/>
      <c r="E38" s="23"/>
      <c r="F38" s="52"/>
      <c r="G38" s="52"/>
      <c r="H38" s="23"/>
      <c r="I38" s="23"/>
      <c r="J38" s="23"/>
    </row>
    <row r="39" spans="1:10" ht="22.5" hidden="1">
      <c r="A39" s="35" t="s">
        <v>95</v>
      </c>
      <c r="B39" s="21">
        <v>520</v>
      </c>
      <c r="C39" s="29" t="s">
        <v>56</v>
      </c>
      <c r="D39" s="23"/>
      <c r="E39" s="23"/>
      <c r="F39" s="52"/>
      <c r="G39" s="52"/>
      <c r="H39" s="23"/>
      <c r="I39" s="23"/>
      <c r="J39" s="23"/>
    </row>
    <row r="40" spans="1:10" ht="14.25" customHeight="1" hidden="1">
      <c r="A40" s="35" t="s">
        <v>96</v>
      </c>
      <c r="B40" s="21">
        <v>530</v>
      </c>
      <c r="C40" s="29" t="s">
        <v>57</v>
      </c>
      <c r="D40" s="23"/>
      <c r="E40" s="23"/>
      <c r="F40" s="52"/>
      <c r="G40" s="52"/>
      <c r="H40" s="23"/>
      <c r="I40" s="23"/>
      <c r="J40" s="23"/>
    </row>
    <row r="41" spans="1:10" ht="15" customHeight="1" hidden="1">
      <c r="A41" s="20" t="s">
        <v>93</v>
      </c>
      <c r="B41" s="21">
        <v>540</v>
      </c>
      <c r="C41" s="29" t="s">
        <v>58</v>
      </c>
      <c r="D41" s="23"/>
      <c r="E41" s="23"/>
      <c r="F41" s="52"/>
      <c r="G41" s="52"/>
      <c r="H41" s="23"/>
      <c r="I41" s="23"/>
      <c r="J41" s="23"/>
    </row>
    <row r="42" spans="1:10" ht="16.5" customHeight="1" hidden="1">
      <c r="A42" s="37" t="s">
        <v>66</v>
      </c>
      <c r="B42" s="21">
        <v>600</v>
      </c>
      <c r="C42" s="29" t="s">
        <v>59</v>
      </c>
      <c r="D42" s="23"/>
      <c r="E42" s="23"/>
      <c r="F42" s="52"/>
      <c r="G42" s="52"/>
      <c r="H42" s="23"/>
      <c r="I42" s="23"/>
      <c r="J42" s="23"/>
    </row>
    <row r="43" spans="1:10" ht="27.75" customHeight="1" hidden="1">
      <c r="A43" s="38" t="s">
        <v>67</v>
      </c>
      <c r="B43" s="21">
        <v>620</v>
      </c>
      <c r="C43" s="30" t="s">
        <v>94</v>
      </c>
      <c r="D43" s="23"/>
      <c r="E43" s="23"/>
      <c r="F43" s="52"/>
      <c r="G43" s="52"/>
      <c r="H43" s="23"/>
      <c r="I43" s="23"/>
      <c r="J43" s="23"/>
    </row>
    <row r="44" spans="1:10" ht="18" customHeight="1" hidden="1">
      <c r="A44" s="36" t="s">
        <v>97</v>
      </c>
      <c r="B44" s="21">
        <v>630</v>
      </c>
      <c r="C44" s="30" t="s">
        <v>98</v>
      </c>
      <c r="D44" s="23"/>
      <c r="E44" s="23"/>
      <c r="F44" s="52"/>
      <c r="G44" s="52"/>
      <c r="H44" s="23"/>
      <c r="I44" s="23"/>
      <c r="J44" s="23"/>
    </row>
    <row r="45" spans="1:10" ht="12.75" customHeight="1" hidden="1">
      <c r="A45" s="20" t="s">
        <v>68</v>
      </c>
      <c r="B45" s="21">
        <v>640</v>
      </c>
      <c r="C45" s="30" t="s">
        <v>99</v>
      </c>
      <c r="D45" s="23"/>
      <c r="E45" s="23"/>
      <c r="F45" s="52"/>
      <c r="G45" s="52"/>
      <c r="H45" s="23"/>
      <c r="I45" s="23"/>
      <c r="J45" s="23"/>
    </row>
    <row r="46" spans="1:10" ht="16.5">
      <c r="A46" s="20" t="s">
        <v>69</v>
      </c>
      <c r="B46" s="21">
        <v>900</v>
      </c>
      <c r="C46" s="29" t="s">
        <v>53</v>
      </c>
      <c r="D46" s="23"/>
      <c r="E46" s="23"/>
      <c r="F46" s="52">
        <f>SUM(G46:J46)</f>
        <v>63651.31</v>
      </c>
      <c r="G46" s="53">
        <f>G11+G33</f>
        <v>63651.31</v>
      </c>
      <c r="H46" s="43">
        <f>H11+H33</f>
        <v>0</v>
      </c>
      <c r="I46" s="43">
        <f>I11+I33</f>
        <v>0</v>
      </c>
      <c r="J46" s="43">
        <f>J11+J33</f>
        <v>0</v>
      </c>
    </row>
    <row r="47" spans="2:4" ht="12.75">
      <c r="B47" s="24"/>
      <c r="C47" s="31"/>
      <c r="D47" s="24"/>
    </row>
    <row r="48" spans="2:9" ht="12.75">
      <c r="B48" s="24"/>
      <c r="C48" s="31"/>
      <c r="D48" s="24"/>
      <c r="F48" s="48"/>
      <c r="G48" s="48"/>
      <c r="H48" s="48"/>
      <c r="I48" s="48"/>
    </row>
    <row r="49" spans="1:9" ht="12.75">
      <c r="A49" s="47" t="s">
        <v>121</v>
      </c>
      <c r="B49" s="24"/>
      <c r="C49" s="31"/>
      <c r="E49" t="s">
        <v>116</v>
      </c>
      <c r="F49" s="69"/>
      <c r="G49" s="69"/>
      <c r="H49" s="69"/>
      <c r="I49" s="69"/>
    </row>
    <row r="50" spans="1:9" ht="12.75">
      <c r="A50" s="46" t="s">
        <v>126</v>
      </c>
      <c r="B50" s="24"/>
      <c r="C50" s="31"/>
      <c r="D50" s="24"/>
      <c r="F50" s="48"/>
      <c r="G50" s="48"/>
      <c r="H50" s="48"/>
      <c r="I50" s="48"/>
    </row>
    <row r="51" spans="1:9" ht="12.75">
      <c r="A51" t="s">
        <v>149</v>
      </c>
      <c r="B51" s="24"/>
      <c r="C51" s="31"/>
      <c r="D51" s="24"/>
      <c r="E51" t="s">
        <v>117</v>
      </c>
      <c r="F51" s="69"/>
      <c r="G51" s="69"/>
      <c r="H51" s="48"/>
      <c r="I51" s="48"/>
    </row>
    <row r="52" spans="6:9" ht="12.75">
      <c r="F52" s="48"/>
      <c r="G52" s="48"/>
      <c r="H52" s="48"/>
      <c r="I52" s="48"/>
    </row>
  </sheetData>
  <sheetProtection/>
  <mergeCells count="17">
    <mergeCell ref="E3:E4"/>
    <mergeCell ref="F49:G49"/>
    <mergeCell ref="H49:I49"/>
    <mergeCell ref="F51:G51"/>
    <mergeCell ref="G3:G4"/>
    <mergeCell ref="H3:H4"/>
    <mergeCell ref="I3:I4"/>
    <mergeCell ref="J3:J4"/>
    <mergeCell ref="A1:B1"/>
    <mergeCell ref="C1:C4"/>
    <mergeCell ref="D1:E2"/>
    <mergeCell ref="F1:J1"/>
    <mergeCell ref="A2:A4"/>
    <mergeCell ref="B2:B4"/>
    <mergeCell ref="F2:F4"/>
    <mergeCell ref="G2:J2"/>
    <mergeCell ref="D3:D4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B15" sqref="B15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0"/>
      <c r="D1" s="41"/>
      <c r="E1" s="41"/>
    </row>
    <row r="2" spans="3:5" ht="12" customHeight="1">
      <c r="C2" s="40"/>
      <c r="D2" s="40"/>
      <c r="E2" s="41"/>
    </row>
    <row r="3" spans="3:5" ht="27.75" customHeight="1">
      <c r="C3" s="54"/>
      <c r="D3" s="54"/>
      <c r="E3" s="54"/>
    </row>
    <row r="4" spans="3:5" ht="12.75">
      <c r="C4" s="7"/>
      <c r="E4" s="6"/>
    </row>
    <row r="6" spans="2:5" ht="12.75">
      <c r="B6" s="55" t="s">
        <v>152</v>
      </c>
      <c r="C6" s="55"/>
      <c r="D6" s="55"/>
      <c r="E6" s="55"/>
    </row>
    <row r="7" spans="2:5" ht="12.75">
      <c r="B7" s="7"/>
      <c r="C7" s="7" t="s">
        <v>9</v>
      </c>
      <c r="D7" s="7"/>
      <c r="E7" s="7"/>
    </row>
    <row r="8" spans="2:5" ht="12.75">
      <c r="B8" s="7" t="s">
        <v>106</v>
      </c>
      <c r="C8" s="7"/>
      <c r="D8" s="7"/>
      <c r="E8" s="7"/>
    </row>
    <row r="9" spans="2:5" ht="12.75">
      <c r="B9" s="56" t="s">
        <v>122</v>
      </c>
      <c r="C9" s="56"/>
      <c r="D9" s="56"/>
      <c r="E9" s="56"/>
    </row>
    <row r="10" spans="2:5" ht="12.75">
      <c r="B10" s="8"/>
      <c r="C10" s="7"/>
      <c r="D10" s="8"/>
      <c r="E10" s="9"/>
    </row>
    <row r="11" spans="2:5" ht="12.75">
      <c r="B11" s="55" t="s">
        <v>151</v>
      </c>
      <c r="C11" s="55"/>
      <c r="D11" s="55"/>
      <c r="E11" s="55"/>
    </row>
    <row r="12" spans="3:5" ht="12.75">
      <c r="C12" s="7" t="s">
        <v>111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61" t="s">
        <v>100</v>
      </c>
      <c r="C16" s="61"/>
      <c r="D16" s="9"/>
      <c r="E16" s="12" t="s">
        <v>10</v>
      </c>
    </row>
    <row r="17" spans="1:5" ht="21.75" customHeight="1">
      <c r="A17" s="9"/>
      <c r="B17" s="62" t="s">
        <v>137</v>
      </c>
      <c r="C17" s="62"/>
      <c r="D17" s="19" t="s">
        <v>11</v>
      </c>
      <c r="E17" s="13" t="s">
        <v>107</v>
      </c>
    </row>
    <row r="18" spans="1:5" ht="30.75" customHeight="1">
      <c r="A18" s="14" t="s">
        <v>105</v>
      </c>
      <c r="B18" s="63" t="s">
        <v>114</v>
      </c>
      <c r="C18" s="64"/>
      <c r="D18" s="6" t="s">
        <v>108</v>
      </c>
      <c r="E18" s="16"/>
    </row>
    <row r="19" spans="1:5" ht="21.75" customHeight="1">
      <c r="A19" s="9" t="s">
        <v>13</v>
      </c>
      <c r="B19" s="15" t="s">
        <v>115</v>
      </c>
      <c r="C19" s="1"/>
      <c r="D19" s="14" t="s">
        <v>12</v>
      </c>
      <c r="E19" s="16"/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7"/>
      <c r="C21" s="1"/>
      <c r="D21" s="9"/>
      <c r="E21" s="16"/>
    </row>
    <row r="22" spans="1:5" ht="28.5" customHeight="1">
      <c r="A22" s="39" t="s">
        <v>110</v>
      </c>
      <c r="B22" s="65" t="s">
        <v>114</v>
      </c>
      <c r="C22" s="66"/>
      <c r="D22" s="9" t="s">
        <v>76</v>
      </c>
      <c r="E22" s="13" t="s">
        <v>112</v>
      </c>
    </row>
    <row r="23" spans="1:5" ht="21.75" customHeight="1">
      <c r="A23" s="9" t="s">
        <v>17</v>
      </c>
      <c r="B23" s="15"/>
      <c r="C23" s="1"/>
      <c r="D23" s="9" t="s">
        <v>18</v>
      </c>
      <c r="E23" s="13" t="s">
        <v>113</v>
      </c>
    </row>
    <row r="24" spans="1:5" ht="21.75" customHeight="1">
      <c r="A24" s="9" t="s">
        <v>19</v>
      </c>
      <c r="B24" s="15"/>
      <c r="C24" s="1"/>
      <c r="D24" s="9" t="s">
        <v>20</v>
      </c>
      <c r="E24" s="13" t="s">
        <v>134</v>
      </c>
    </row>
    <row r="25" spans="1:5" ht="27" customHeight="1">
      <c r="A25" s="14" t="s">
        <v>21</v>
      </c>
      <c r="B25" s="57" t="s">
        <v>154</v>
      </c>
      <c r="C25" s="58"/>
      <c r="D25" s="9" t="s">
        <v>22</v>
      </c>
      <c r="E25" s="13" t="s">
        <v>153</v>
      </c>
    </row>
    <row r="26" spans="1:5" ht="21.75" customHeight="1">
      <c r="A26" s="9" t="s">
        <v>23</v>
      </c>
      <c r="B26" s="14"/>
      <c r="C26" s="11"/>
      <c r="D26" s="9" t="s">
        <v>77</v>
      </c>
      <c r="E26" s="13" t="s">
        <v>109</v>
      </c>
    </row>
    <row r="27" spans="1:5" ht="21.75" customHeight="1" thickBot="1">
      <c r="A27" s="9"/>
      <c r="B27" s="9"/>
      <c r="C27" s="59" t="s">
        <v>24</v>
      </c>
      <c r="D27" s="60"/>
      <c r="E27" s="18"/>
    </row>
  </sheetData>
  <sheetProtection/>
  <mergeCells count="10">
    <mergeCell ref="C3:E3"/>
    <mergeCell ref="B6:E6"/>
    <mergeCell ref="B9:E9"/>
    <mergeCell ref="B11:E11"/>
    <mergeCell ref="B25:C25"/>
    <mergeCell ref="C27:D27"/>
    <mergeCell ref="B16:C16"/>
    <mergeCell ref="B17:C17"/>
    <mergeCell ref="B18:C18"/>
    <mergeCell ref="B22:C22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User</cp:lastModifiedBy>
  <cp:lastPrinted>2019-02-11T03:50:24Z</cp:lastPrinted>
  <dcterms:created xsi:type="dcterms:W3CDTF">2004-12-02T12:40:13Z</dcterms:created>
  <dcterms:modified xsi:type="dcterms:W3CDTF">2019-02-11T03:50:59Z</dcterms:modified>
  <cp:category/>
  <cp:version/>
  <cp:contentType/>
  <cp:contentStatus/>
</cp:coreProperties>
</file>